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codeName="ThisWorkbook"/>
  <xr:revisionPtr xr6:coauthVersionLast="47" xr6:coauthVersionMax="47" documentId="13_ncr:1_{DB8C0192-3CA6-4DB9-BFAF-749415A482BE}" revIDLastSave="0" xr10:uidLastSave="{00000000-0000-0000-0000-000000000000}"/>
  <bookViews>
    <workbookView tabRatio="500" xr2:uid="{00000000-000D-0000-FFFF-FFFF00000000}" windowHeight="11160" windowWidth="20730" xWindow="-120" yWindow="-120"/>
  </bookViews>
  <sheets>
    <sheet r:id="rId1" name="入力" sheetId="1"/>
    <sheet r:id="rId2" name="納付書印刷" sheetId="2"/>
  </sheets>
  <definedNames>
    <definedName localSheetId="0" name="_xlnm.Print_Area">入力!$A$1:$C$16</definedName>
    <definedName localSheetId="1" name="_xlnm.Print_Area">納付書印刷!$A$6:$BV$51</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1" i="2" l="1"/>
  <c r="AA21" i="2"/>
  <c r="B17" i="2"/>
  <c r="AA17" i="2"/>
  <c r="B30" i="2"/>
  <c r="AZ21" i="2"/>
  <c r="BI26" i="2"/>
  <c r="BJ26" i="2"/>
  <c r="BK26" i="2"/>
  <c r="BL26" i="2"/>
  <c r="BM26" i="2"/>
  <c r="BN26" i="2"/>
  <c r="BO26" i="2"/>
  <c r="BP26" i="2"/>
  <c r="BQ26" i="2"/>
  <c r="BR26" i="2"/>
  <c r="BS26" i="2"/>
  <c r="BT26" i="2"/>
  <c r="BH26" i="2"/>
  <c r="AT26" i="2"/>
  <c r="AJ26" i="2"/>
  <c r="AK26" i="2"/>
  <c r="AL26" i="2"/>
  <c r="AM26" i="2"/>
  <c r="AN26" i="2"/>
  <c r="AO26" i="2"/>
  <c r="AP26" i="2"/>
  <c r="AQ26" i="2"/>
  <c r="AR26" i="2"/>
  <c r="AS26" i="2"/>
  <c r="AU26" i="2"/>
  <c r="AI26" i="2"/>
  <c r="J26" i="2"/>
  <c r="K26" i="2"/>
  <c r="L26" i="2"/>
  <c r="M26" i="2"/>
  <c r="N26" i="2"/>
  <c r="O26" i="2"/>
  <c r="P26" i="2"/>
  <c r="Q26" i="2"/>
  <c r="R26" i="2"/>
  <c r="S26" i="2"/>
  <c r="T26" i="2"/>
  <c r="U26" i="2"/>
  <c r="V26" i="2"/>
  <c r="E15" i="1" l="1"/>
  <c r="BT39" i="2" l="1"/>
  <c r="BS39" i="2"/>
  <c r="BR39" i="2"/>
  <c r="BQ39" i="2"/>
  <c r="BP39" i="2"/>
  <c r="BO39" i="2"/>
  <c r="BN39" i="2"/>
  <c r="BM39" i="2"/>
  <c r="BL39" i="2"/>
  <c r="BK39" i="2"/>
  <c r="BJ39" i="2"/>
  <c r="AU39" i="2"/>
  <c r="AT39" i="2"/>
  <c r="AS39" i="2"/>
  <c r="AR39" i="2"/>
  <c r="AQ39" i="2"/>
  <c r="AP39" i="2"/>
  <c r="AO39" i="2"/>
  <c r="AN39" i="2"/>
  <c r="AM39" i="2"/>
  <c r="AL39" i="2"/>
  <c r="AK39" i="2"/>
  <c r="V39" i="2"/>
  <c r="U39" i="2"/>
  <c r="T39" i="2"/>
  <c r="S39" i="2"/>
  <c r="R39" i="2"/>
  <c r="Q39" i="2"/>
  <c r="P39" i="2"/>
  <c r="O39" i="2"/>
  <c r="N39" i="2"/>
  <c r="M39" i="2"/>
  <c r="L39" i="2"/>
  <c r="BD43" i="2" l="1"/>
  <c r="AE43" i="2"/>
  <c r="G43" i="2"/>
  <c r="BT37" i="2"/>
  <c r="BS37" i="2"/>
  <c r="BR37" i="2"/>
  <c r="BQ37" i="2"/>
  <c r="BP37" i="2"/>
  <c r="BO37" i="2"/>
  <c r="BN37" i="2"/>
  <c r="BM37" i="2"/>
  <c r="BL37" i="2"/>
  <c r="BK37" i="2"/>
  <c r="BJ37" i="2"/>
  <c r="AU37" i="2"/>
  <c r="AT37" i="2"/>
  <c r="AS37" i="2"/>
  <c r="AR37" i="2"/>
  <c r="AQ37" i="2"/>
  <c r="AP37" i="2"/>
  <c r="AO37" i="2"/>
  <c r="AN37" i="2"/>
  <c r="AM37" i="2"/>
  <c r="AL37" i="2"/>
  <c r="AK37" i="2"/>
  <c r="V37" i="2"/>
  <c r="U37" i="2"/>
  <c r="T37" i="2"/>
  <c r="S37" i="2"/>
  <c r="R37" i="2"/>
  <c r="Q37" i="2"/>
  <c r="P37" i="2"/>
  <c r="O37" i="2"/>
  <c r="N37" i="2"/>
  <c r="M37" i="2"/>
  <c r="L37" i="2"/>
  <c r="BT35" i="2"/>
  <c r="BS35" i="2"/>
  <c r="BR35" i="2"/>
  <c r="BQ35" i="2"/>
  <c r="BP35" i="2"/>
  <c r="BO35" i="2"/>
  <c r="BN35" i="2"/>
  <c r="BM35" i="2"/>
  <c r="BL35" i="2"/>
  <c r="BK35" i="2"/>
  <c r="BJ35" i="2"/>
  <c r="AU35" i="2"/>
  <c r="AT35" i="2"/>
  <c r="AS35" i="2"/>
  <c r="AR35" i="2"/>
  <c r="AQ35" i="2"/>
  <c r="AP35" i="2"/>
  <c r="AO35" i="2"/>
  <c r="AN35" i="2"/>
  <c r="AM35" i="2"/>
  <c r="AL35" i="2"/>
  <c r="AK35" i="2"/>
  <c r="V35" i="2"/>
  <c r="U35" i="2"/>
  <c r="T35" i="2"/>
  <c r="S35" i="2"/>
  <c r="R35" i="2"/>
  <c r="Q35" i="2"/>
  <c r="P35" i="2"/>
  <c r="O35" i="2"/>
  <c r="N35" i="2"/>
  <c r="M35" i="2"/>
  <c r="L35" i="2"/>
  <c r="BT33" i="2"/>
  <c r="BS33" i="2"/>
  <c r="BR33" i="2"/>
  <c r="BQ33" i="2"/>
  <c r="BP33" i="2"/>
  <c r="BO33" i="2"/>
  <c r="BN33" i="2"/>
  <c r="BM33" i="2"/>
  <c r="BL33" i="2"/>
  <c r="BK33" i="2"/>
  <c r="BJ33" i="2"/>
  <c r="AU33" i="2"/>
  <c r="AT33" i="2"/>
  <c r="AS33" i="2"/>
  <c r="AR33" i="2"/>
  <c r="AQ33" i="2"/>
  <c r="AP33" i="2"/>
  <c r="AO33" i="2"/>
  <c r="AN33" i="2"/>
  <c r="AM33" i="2"/>
  <c r="AL33" i="2"/>
  <c r="AK33" i="2"/>
  <c r="V33" i="2"/>
  <c r="U33" i="2"/>
  <c r="T33" i="2"/>
  <c r="S33" i="2"/>
  <c r="R33" i="2"/>
  <c r="Q33" i="2"/>
  <c r="P33" i="2"/>
  <c r="O33" i="2"/>
  <c r="N33" i="2"/>
  <c r="M33" i="2"/>
  <c r="L33" i="2"/>
  <c r="BM30" i="2"/>
  <c r="AZ30" i="2"/>
  <c r="AN30" i="2"/>
  <c r="AA30" i="2"/>
  <c r="O30" i="2"/>
  <c r="BQ28" i="2"/>
  <c r="AZ28" i="2"/>
  <c r="AR28" i="2"/>
  <c r="AA28" i="2"/>
  <c r="S28" i="2"/>
  <c r="B28" i="2"/>
  <c r="AZ17" i="2"/>
  <c r="B15" i="1"/>
  <c r="BS41" i="2" l="1"/>
  <c r="R41" i="2"/>
  <c r="L41" i="2"/>
  <c r="N41" i="2"/>
  <c r="P41" i="2"/>
  <c r="T41" i="2"/>
  <c r="V41" i="2"/>
  <c r="AL41" i="2"/>
  <c r="AN41" i="2"/>
  <c r="AP41" i="2"/>
  <c r="AR41" i="2"/>
  <c r="AT41" i="2"/>
  <c r="BJ41" i="2"/>
  <c r="BL41" i="2"/>
  <c r="BN41" i="2"/>
  <c r="BP41" i="2"/>
  <c r="BR41" i="2"/>
  <c r="BT41" i="2"/>
  <c r="M41" i="2"/>
  <c r="O41" i="2"/>
  <c r="Q41" i="2"/>
  <c r="S41" i="2"/>
  <c r="U41" i="2"/>
  <c r="AK41" i="2"/>
  <c r="AM41" i="2"/>
  <c r="AO41" i="2"/>
  <c r="AQ41" i="2"/>
  <c r="AS41" i="2"/>
  <c r="AU41" i="2"/>
  <c r="BK41" i="2"/>
  <c r="BM41" i="2"/>
  <c r="BO41" i="2"/>
  <c r="BQ41" i="2"/>
</calcChain>
</file>

<file path=xl/sharedStrings.xml><?xml version="1.0" encoding="utf-8"?>
<sst xmlns="http://schemas.openxmlformats.org/spreadsheetml/2006/main" count="142" uniqueCount="70">
  <si>
    <t>流山市　法人市民税　入力シート</t>
  </si>
  <si>
    <t>項目</t>
  </si>
  <si>
    <t>入力値</t>
  </si>
  <si>
    <t>備考</t>
  </si>
  <si>
    <t>所在地</t>
  </si>
  <si>
    <t>所在地をご記入ください</t>
  </si>
  <si>
    <t>法人名</t>
  </si>
  <si>
    <t>法人名をご記入ください</t>
  </si>
  <si>
    <t>年度</t>
  </si>
  <si>
    <t>入力例：令和８年度→８</t>
  </si>
  <si>
    <t>管理番号</t>
  </si>
  <si>
    <t>事業年度（開始）</t>
  </si>
  <si>
    <t>入力例：令和８年４月１日→2026/4/1</t>
  </si>
  <si>
    <t>事業年度（終了）</t>
  </si>
  <si>
    <t>入力例：令和９年３月３１日→2027/3/31</t>
  </si>
  <si>
    <t>申告区分</t>
  </si>
  <si>
    <t>リストから選択ください</t>
  </si>
  <si>
    <t>法人税割額(01)</t>
  </si>
  <si>
    <t>均等割額(02)</t>
  </si>
  <si>
    <t>延滞金(03)</t>
  </si>
  <si>
    <t>合計額(04)</t>
  </si>
  <si>
    <t>自動計算</t>
  </si>
  <si>
    <t>納期限</t>
  </si>
  <si>
    <t>入力例：令和９年５月３１日→2027/5/31</t>
  </si>
  <si>
    <t>↓</t>
  </si>
  <si>
    <t>市町村コード</t>
  </si>
  <si>
    <t>千葉県　　　　　　　　　流山市</t>
  </si>
  <si>
    <t>法人市町村民税領収済通知書</t>
  </si>
  <si>
    <t>法人市町村民税納付書（原符）</t>
  </si>
  <si>
    <t>法人市町村民税領収証書</t>
  </si>
  <si>
    <t>口座番号</t>
  </si>
  <si>
    <t>加入者</t>
  </si>
  <si>
    <t>００１８０－１－９６２０６１</t>
  </si>
  <si>
    <t>流山市会計管理者</t>
  </si>
  <si>
    <t>このまま切らずにお持ちください</t>
  </si>
  <si>
    <t>※　処　理　事　項</t>
  </si>
  <si>
    <t>管　理　番　号　</t>
  </si>
  <si>
    <t>事業年度</t>
  </si>
  <si>
    <t>（）</t>
  </si>
  <si>
    <t>法人税割額</t>
  </si>
  <si>
    <t>百</t>
  </si>
  <si>
    <t>十</t>
  </si>
  <si>
    <t>億</t>
  </si>
  <si>
    <t>千</t>
  </si>
  <si>
    <t>万</t>
  </si>
  <si>
    <t>円</t>
  </si>
  <si>
    <t>均等割額</t>
  </si>
  <si>
    <t>延滞金</t>
  </si>
  <si>
    <t>合計額</t>
  </si>
  <si>
    <t>領収日付印</t>
  </si>
  <si>
    <t>指 定 金 融　　　機 関 名</t>
  </si>
  <si>
    <t>千葉銀行流山支店</t>
  </si>
  <si>
    <t>日計</t>
  </si>
  <si>
    <t>口</t>
  </si>
  <si>
    <t>取りまとめ店</t>
  </si>
  <si>
    <t>〒３３０－９７９４　ゆうちょ銀行　東京貯金事務センター</t>
  </si>
  <si>
    <t>上記のとおり通知します。（市町村保管）</t>
  </si>
  <si>
    <t>上記のとおり納付します。（金融機関又は郵便局保管）</t>
  </si>
  <si>
    <t>上記のとおり領収しました。（納税者保管）</t>
  </si>
  <si>
    <r>
      <t>所在地及び法人名</t>
    </r>
    <r>
      <rPr>
        <sz val="6"/>
        <rFont val="ＭＳ Ｐ明朝"/>
        <family val="1"/>
        <charset val="128"/>
      </rPr>
      <t>（法人課税信託に係る受託法人の各事業年度の法人税額を課税標準とする市町村民税の法人税割については、法人課税信託の名称を併記）</t>
    </r>
    <phoneticPr fontId="9"/>
  </si>
  <si>
    <t>確定</t>
  </si>
  <si>
    <t>流山市平和台１－１－１</t>
    <rPh sb="0" eb="3">
      <t>ナガレヤマシ</t>
    </rPh>
    <rPh sb="3" eb="6">
      <t>ヘイワダイ</t>
    </rPh>
    <phoneticPr fontId="9"/>
  </si>
  <si>
    <t>金額のみ（円は不要）　12桁以上の入力はできません。空白のまま印刷の上、手書きで記載をお願いいたします。</t>
    <rPh sb="13" eb="14">
      <t>ケタ</t>
    </rPh>
    <rPh sb="14" eb="16">
      <t>イジョウ</t>
    </rPh>
    <rPh sb="17" eb="19">
      <t>ニュウリョク</t>
    </rPh>
    <rPh sb="26" eb="28">
      <t>クウハク</t>
    </rPh>
    <rPh sb="31" eb="33">
      <t>インサツ</t>
    </rPh>
    <rPh sb="34" eb="35">
      <t>ウエ</t>
    </rPh>
    <rPh sb="36" eb="38">
      <t>テガ</t>
    </rPh>
    <rPh sb="40" eb="42">
      <t>キサイ</t>
    </rPh>
    <rPh sb="44" eb="45">
      <t>ネガ</t>
    </rPh>
    <phoneticPr fontId="9"/>
  </si>
  <si>
    <t>本市から送付している「申告及び納付についてのお知らせ」の右上に記載されている０から始まる７桁の数字をご入力ください。不明の場合は、空欄でも納付可能です。</t>
    <rPh sb="0" eb="2">
      <t>ホンシ</t>
    </rPh>
    <rPh sb="4" eb="6">
      <t>ソウフ</t>
    </rPh>
    <rPh sb="11" eb="13">
      <t>シンコク</t>
    </rPh>
    <rPh sb="13" eb="14">
      <t>オヨ</t>
    </rPh>
    <rPh sb="15" eb="17">
      <t>ノウフ</t>
    </rPh>
    <rPh sb="23" eb="24">
      <t>シ</t>
    </rPh>
    <rPh sb="28" eb="30">
      <t>ミギウエ</t>
    </rPh>
    <rPh sb="31" eb="33">
      <t>キサイ</t>
    </rPh>
    <rPh sb="58" eb="60">
      <t>フメイ</t>
    </rPh>
    <rPh sb="61" eb="63">
      <t>バアイ</t>
    </rPh>
    <rPh sb="65" eb="67">
      <t>クウラン</t>
    </rPh>
    <rPh sb="69" eb="71">
      <t>ノウフ</t>
    </rPh>
    <rPh sb="71" eb="73">
      <t>カノウ</t>
    </rPh>
    <phoneticPr fontId="9"/>
  </si>
  <si>
    <t>法人番号</t>
    <rPh sb="0" eb="2">
      <t>ホウジン</t>
    </rPh>
    <rPh sb="2" eb="4">
      <t>バンゴウ</t>
    </rPh>
    <phoneticPr fontId="9"/>
  </si>
  <si>
    <t>法人番号</t>
    <rPh sb="0" eb="4">
      <t>ホウジンバンゴウ</t>
    </rPh>
    <phoneticPr fontId="9"/>
  </si>
  <si>
    <t>13桁の法人番号をご入力ください</t>
    <rPh sb="2" eb="3">
      <t>ケタ</t>
    </rPh>
    <rPh sb="4" eb="6">
      <t>ホウジン</t>
    </rPh>
    <rPh sb="6" eb="8">
      <t>バンゴウ</t>
    </rPh>
    <rPh sb="10" eb="12">
      <t>ニュウリョク</t>
    </rPh>
    <phoneticPr fontId="9"/>
  </si>
  <si>
    <t>入力例</t>
    <rPh sb="2" eb="3">
      <t>レイ</t>
    </rPh>
    <phoneticPr fontId="9"/>
  </si>
  <si>
    <t>市民税課商事　株式会社</t>
    <rPh sb="0" eb="4">
      <t>シミンゼイカ</t>
    </rPh>
    <rPh sb="4" eb="6">
      <t>ショウジ</t>
    </rPh>
    <rPh sb="7" eb="11">
      <t>カブシキカイシャ</t>
    </rPh>
    <phoneticPr fontId="9"/>
  </si>
  <si>
    <t>この納付書は、３枚１組となっていますので、切り離さずに提出してください。</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</si>
</sst>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
    <numFmt numFmtId="177" formatCode="00"/>
    <numFmt numFmtId="178" formatCode="0_);[Red]\(0\)"/>
  </numFmts>
  <fonts count="20" x14ac:knownFonts="1">
    <font>
      <sz val="11"/>
      <name val="ＭＳ Ｐゴシック"/>
      <family val="3"/>
      <charset val="128"/>
    </font>
    <font>
      <sz val="11"/>
      <name val="ＭＳ Ｐ明朝"/>
      <family val="1"/>
      <charset val="128"/>
    </font>
    <font>
      <b/>
      <sz val="12"/>
      <name val="ＭＳ Ｐ明朝"/>
      <family val="1"/>
      <charset val="128"/>
    </font>
    <font>
      <sz val="8"/>
      <name val="ＭＳ Ｐ明朝"/>
      <family val="1"/>
      <charset val="128"/>
    </font>
    <font>
      <sz val="7"/>
      <name val="ＭＳ Ｐ明朝"/>
      <family val="1"/>
      <charset val="128"/>
    </font>
    <font>
      <b/>
      <sz val="16"/>
      <name val="ＭＳ 明朝"/>
      <family val="1"/>
      <charset val="128"/>
    </font>
    <font>
      <b/>
      <sz val="10"/>
      <name val="ＭＳ 明朝"/>
      <family val="1"/>
      <charset val="128"/>
    </font>
    <font>
      <sz val="10"/>
      <name val="ＭＳ ゴシック"/>
      <family val="3"/>
      <charset val="128"/>
    </font>
    <font>
      <sz val="9"/>
      <color rgb="FFC00000"/>
      <name val="ＭＳ ゴシック"/>
      <family val="3"/>
      <charset val="128"/>
    </font>
    <font>
      <sz val="6"/>
      <name val="ＭＳ Ｐゴシック"/>
      <family val="3"/>
      <charset val="128"/>
    </font>
    <font>
      <sz val="10"/>
      <name val="ＭＳ Ｐ明朝"/>
      <family val="1"/>
      <charset val="128"/>
    </font>
    <font>
      <sz val="9"/>
      <name val="ＭＳ Ｐ明朝"/>
      <family val="1"/>
      <charset val="128"/>
    </font>
    <font>
      <sz val="6"/>
      <name val="ＭＳ Ｐ明朝"/>
      <family val="1"/>
      <charset val="128"/>
    </font>
    <font>
      <sz val="11"/>
      <name val="ＭＳ Ｐゴシック"/>
      <family val="3"/>
      <charset val="128"/>
    </font>
    <font>
      <sz val="8"/>
      <name val="ＭＳ Ｐゴシック"/>
      <family val="3"/>
      <charset val="128"/>
    </font>
    <font>
      <sz val="12"/>
      <name val="ＭＳ Ｐ明朝"/>
      <family val="1"/>
      <charset val="128"/>
    </font>
    <font>
      <sz val="12"/>
      <name val="ＭＳ Ｐゴシック"/>
      <family val="3"/>
      <charset val="128"/>
    </font>
    <font>
      <sz val="9"/>
      <name val="ＭＳ 明朝"/>
      <family val="1"/>
      <charset val="128"/>
    </font>
    <font>
      <sz val="8"/>
      <name val="ＭＳ 明朝"/>
      <family val="1"/>
      <charset val="128"/>
    </font>
    <font>
      <sz val="9"/>
      <name val="ＭＳ Ｐゴシック"/>
      <family val="3"/>
      <charset val="128"/>
    </font>
  </fonts>
  <fills count="7">
    <fill>
      <patternFill patternType="none"/>
    </fill>
    <fill>
      <patternFill patternType="gray125"/>
    </fill>
    <fill>
      <patternFill patternType="solid">
        <fgColor rgb="FFDFF3EF"/>
      </patternFill>
    </fill>
    <fill>
      <patternFill patternType="solid">
        <fgColor rgb="FFFFFFFF"/>
      </patternFill>
    </fill>
    <fill>
      <patternFill patternType="solid">
        <fgColor theme="9" tint="0.79998168889431442"/>
        <bgColor indexed="64"/>
      </patternFill>
    </fill>
    <fill>
      <patternFill patternType="solid">
        <fgColor rgb="FFFFFF00"/>
        <bgColor indexed="64"/>
      </patternFill>
    </fill>
    <fill>
      <patternFill patternType="solid">
        <fgColor rgb="FFDFF3EF"/>
        <bgColor indexed="64"/>
      </patternFill>
    </fill>
  </fills>
  <borders count="100">
    <border>
      <left/>
      <right/>
      <top/>
      <bottom/>
      <diagonal/>
    </border>
    <border>
      <left/>
      <right/>
      <top/>
      <bottom style="medium">
        <color auto="1"/>
      </bottom>
      <diagonal/>
    </border>
    <border>
      <left/>
      <right/>
      <top style="medium">
        <color auto="1"/>
      </top>
      <bottom/>
      <diagonal/>
    </border>
    <border>
      <left/>
      <right style="mediumDashed">
        <color rgb="FF969696"/>
      </right>
      <top style="medium">
        <color auto="1"/>
      </top>
      <bottom/>
      <diagonal/>
    </border>
    <border>
      <left/>
      <right style="medium">
        <color auto="1"/>
      </right>
      <top style="medium">
        <color auto="1"/>
      </top>
      <bottom/>
      <diagonal/>
    </border>
    <border>
      <left/>
      <right style="mediumDashed">
        <color rgb="FF969696"/>
      </right>
      <top/>
      <bottom/>
      <diagonal/>
    </border>
    <border>
      <left/>
      <right style="medium">
        <color auto="1"/>
      </right>
      <top/>
      <bottom/>
      <diagonal/>
    </border>
    <border>
      <left style="hair">
        <color auto="1"/>
      </left>
      <right style="hair">
        <color auto="1"/>
      </right>
      <top style="hair">
        <color auto="1"/>
      </top>
      <bottom style="hair">
        <color auto="1"/>
      </bottom>
      <diagonal/>
    </border>
    <border>
      <left/>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right style="hair">
        <color auto="1"/>
      </right>
      <top/>
      <bottom style="hair">
        <color auto="1"/>
      </bottom>
      <diagonal/>
    </border>
    <border>
      <left style="hair">
        <color auto="1"/>
      </left>
      <right/>
      <top style="hair">
        <color auto="1"/>
      </top>
      <bottom style="hair">
        <color auto="1"/>
      </bottom>
      <diagonal/>
    </border>
    <border>
      <left style="hair">
        <color auto="1"/>
      </left>
      <right/>
      <top/>
      <bottom/>
      <diagonal/>
    </border>
    <border>
      <left/>
      <right style="hair">
        <color auto="1"/>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mediumDashed">
        <color rgb="FF969696"/>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hair">
        <color auto="1"/>
      </left>
      <right/>
      <top style="thin">
        <color auto="1"/>
      </top>
      <bottom style="hair">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hair">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style="hair">
        <color auto="1"/>
      </right>
      <top style="thin">
        <color indexed="64"/>
      </top>
      <bottom style="hair">
        <color auto="1"/>
      </bottom>
      <diagonal/>
    </border>
    <border>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thin">
        <color indexed="64"/>
      </left>
      <right style="hair">
        <color auto="1"/>
      </right>
      <top style="hair">
        <color auto="1"/>
      </top>
      <bottom style="hair">
        <color auto="1"/>
      </bottom>
      <diagonal/>
    </border>
    <border>
      <left style="thin">
        <color indexed="64"/>
      </left>
      <right/>
      <top/>
      <bottom/>
      <diagonal/>
    </border>
    <border>
      <left style="hair">
        <color auto="1"/>
      </left>
      <right style="thin">
        <color indexed="64"/>
      </right>
      <top style="hair">
        <color auto="1"/>
      </top>
      <bottom style="hair">
        <color auto="1"/>
      </bottom>
      <diagonal/>
    </border>
    <border>
      <left style="hair">
        <color auto="1"/>
      </left>
      <right style="thin">
        <color indexed="64"/>
      </right>
      <top/>
      <bottom style="hair">
        <color auto="1"/>
      </bottom>
      <diagonal/>
    </border>
    <border>
      <left style="hair">
        <color auto="1"/>
      </left>
      <right style="hair">
        <color auto="1"/>
      </right>
      <top/>
      <bottom style="thin">
        <color indexed="64"/>
      </bottom>
      <diagonal/>
    </border>
    <border>
      <left style="hair">
        <color auto="1"/>
      </left>
      <right style="thin">
        <color auto="1"/>
      </right>
      <top style="thin">
        <color auto="1"/>
      </top>
      <bottom style="hair">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hair">
        <color auto="1"/>
      </right>
      <top style="medium">
        <color auto="1"/>
      </top>
      <bottom style="hair">
        <color auto="1"/>
      </bottom>
      <diagonal/>
    </border>
    <border>
      <left style="hair">
        <color auto="1"/>
      </left>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right style="hair">
        <color auto="1"/>
      </right>
      <top style="thin">
        <color auto="1"/>
      </top>
      <bottom/>
      <diagonal/>
    </border>
    <border>
      <left style="thin">
        <color auto="1"/>
      </left>
      <right style="hair">
        <color auto="1"/>
      </right>
      <top/>
      <bottom style="thin">
        <color auto="1"/>
      </bottom>
      <diagonal/>
    </border>
    <border>
      <left style="hair">
        <color auto="1"/>
      </left>
      <right style="thin">
        <color indexed="64"/>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thin">
        <color indexed="64"/>
      </left>
      <right style="hair">
        <color auto="1"/>
      </right>
      <top style="thin">
        <color indexed="64"/>
      </top>
      <bottom/>
      <diagonal/>
    </border>
    <border>
      <left style="medium">
        <color auto="1"/>
      </left>
      <right style="hair">
        <color auto="1"/>
      </right>
      <top style="medium">
        <color auto="1"/>
      </top>
      <bottom style="hair">
        <color auto="1"/>
      </bottom>
      <diagonal/>
    </border>
    <border>
      <left style="hair">
        <color auto="1"/>
      </left>
      <right style="thin">
        <color indexed="64"/>
      </right>
      <top style="medium">
        <color auto="1"/>
      </top>
      <bottom style="hair">
        <color auto="1"/>
      </bottom>
      <diagonal/>
    </border>
    <border>
      <left style="thin">
        <color indexed="64"/>
      </left>
      <right style="hair">
        <color auto="1"/>
      </right>
      <top/>
      <bottom style="hair">
        <color auto="1"/>
      </bottom>
      <diagonal/>
    </border>
    <border>
      <left/>
      <right/>
      <top style="thin">
        <color indexed="64"/>
      </top>
      <bottom/>
      <diagonal/>
    </border>
    <border>
      <left/>
      <right style="hair">
        <color auto="1"/>
      </right>
      <top style="thin">
        <color indexed="64"/>
      </top>
      <bottom/>
      <diagonal/>
    </border>
    <border>
      <left style="thin">
        <color auto="1"/>
      </left>
      <right/>
      <top/>
      <bottom/>
      <diagonal/>
    </border>
    <border>
      <left style="hair">
        <color auto="1"/>
      </left>
      <right style="thin">
        <color indexed="64"/>
      </right>
      <top/>
      <bottom style="thin">
        <color indexed="64"/>
      </bottom>
      <diagonal/>
    </border>
    <border>
      <left/>
      <right style="thin">
        <color auto="1"/>
      </right>
      <top style="medium">
        <color auto="1"/>
      </top>
      <bottom/>
      <diagonal/>
    </border>
    <border>
      <left/>
      <right/>
      <top/>
      <bottom style="thin">
        <color indexed="64"/>
      </bottom>
      <diagonal/>
    </border>
    <border>
      <left/>
      <right style="hair">
        <color auto="1"/>
      </right>
      <top/>
      <bottom style="thin">
        <color indexed="64"/>
      </bottom>
      <diagonal/>
    </border>
    <border>
      <left style="hair">
        <color auto="1"/>
      </left>
      <right/>
      <top/>
      <bottom style="thin">
        <color indexed="64"/>
      </bottom>
      <diagonal/>
    </border>
    <border>
      <left/>
      <right style="hair">
        <color auto="1"/>
      </right>
      <top style="medium">
        <color auto="1"/>
      </top>
      <bottom/>
      <diagonal/>
    </border>
    <border>
      <left/>
      <right/>
      <top style="thin">
        <color indexed="64"/>
      </top>
      <bottom style="thin">
        <color indexed="64"/>
      </bottom>
      <diagonal/>
    </border>
    <border>
      <left style="thin">
        <color indexed="64"/>
      </left>
      <right/>
      <top/>
      <bottom style="hair">
        <color auto="1"/>
      </bottom>
      <diagonal/>
    </border>
    <border>
      <left/>
      <right style="hair">
        <color auto="1"/>
      </right>
      <top style="thin">
        <color auto="1"/>
      </top>
      <bottom style="thin">
        <color auto="1"/>
      </bottom>
      <diagonal/>
    </border>
    <border>
      <left/>
      <right style="hair">
        <color auto="1"/>
      </right>
      <top/>
      <bottom style="medium">
        <color auto="1"/>
      </bottom>
      <diagonal/>
    </border>
    <border>
      <left style="thin">
        <color auto="1"/>
      </left>
      <right/>
      <top/>
      <bottom style="medium">
        <color auto="1"/>
      </bottom>
      <diagonal/>
    </border>
    <border>
      <left style="thin">
        <color auto="1"/>
      </left>
      <right style="hair">
        <color auto="1"/>
      </right>
      <top/>
      <bottom style="medium">
        <color auto="1"/>
      </bottom>
      <diagonal/>
    </border>
    <border>
      <left style="hair">
        <color auto="1"/>
      </left>
      <right style="thin">
        <color indexed="64"/>
      </right>
      <top/>
      <bottom style="medium">
        <color auto="1"/>
      </bottom>
      <diagonal/>
    </border>
    <border>
      <left style="hair">
        <color auto="1"/>
      </left>
      <right style="hair">
        <color auto="1"/>
      </right>
      <top/>
      <bottom style="medium">
        <color auto="1"/>
      </bottom>
      <diagonal/>
    </border>
    <border>
      <left style="hair">
        <color auto="1"/>
      </left>
      <right/>
      <top/>
      <bottom style="medium">
        <color auto="1"/>
      </bottom>
      <diagonal/>
    </border>
    <border>
      <left/>
      <right style="thin">
        <color auto="1"/>
      </right>
      <top/>
      <bottom style="hair">
        <color auto="1"/>
      </bottom>
      <diagonal/>
    </border>
    <border>
      <left/>
      <right style="thin">
        <color auto="1"/>
      </right>
      <top/>
      <bottom style="medium">
        <color auto="1"/>
      </bottom>
      <diagonal/>
    </border>
    <border>
      <left style="hair">
        <color auto="1"/>
      </left>
      <right style="medium">
        <color auto="1"/>
      </right>
      <top/>
      <bottom style="medium">
        <color auto="1"/>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medium">
        <color auto="1"/>
      </top>
      <bottom style="hair">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medium">
        <color auto="1"/>
      </right>
      <top style="medium">
        <color auto="1"/>
      </top>
      <bottom style="hair">
        <color auto="1"/>
      </bottom>
      <diagonal/>
    </border>
    <border>
      <left style="thin">
        <color indexed="64"/>
      </left>
      <right style="hair">
        <color auto="1"/>
      </right>
      <top/>
      <bottom/>
      <diagonal/>
    </border>
    <border>
      <left style="thin">
        <color auto="1"/>
      </left>
      <right style="hair">
        <color auto="1"/>
      </right>
      <top/>
      <bottom style="hair">
        <color auto="1"/>
      </bottom>
      <diagonal/>
    </border>
    <border>
      <left style="thin">
        <color auto="1"/>
      </left>
      <right style="thin">
        <color auto="1"/>
      </right>
      <top/>
      <bottom/>
      <diagonal/>
    </border>
    <border>
      <left/>
      <right style="thin">
        <color auto="1"/>
      </right>
      <top style="thin">
        <color indexed="64"/>
      </top>
      <bottom/>
      <diagonal/>
    </border>
    <border>
      <left style="thin">
        <color auto="1"/>
      </left>
      <right/>
      <top/>
      <bottom style="hair">
        <color auto="1"/>
      </bottom>
      <diagonal/>
    </border>
    <border>
      <left style="hair">
        <color auto="1"/>
      </left>
      <right style="thin">
        <color auto="1"/>
      </right>
      <top/>
      <bottom style="hair">
        <color auto="1"/>
      </bottom>
      <diagonal/>
    </border>
    <border>
      <left/>
      <right style="medium">
        <color auto="1"/>
      </right>
      <top/>
      <bottom style="hair">
        <color auto="1"/>
      </bottom>
      <diagonal/>
    </border>
    <border>
      <left/>
      <right style="thin">
        <color indexed="64"/>
      </right>
      <top/>
      <bottom/>
      <diagonal/>
    </border>
    <border>
      <left/>
      <right style="thin">
        <color indexed="64"/>
      </right>
      <top/>
      <bottom style="thin">
        <color indexed="64"/>
      </bottom>
      <diagonal/>
    </border>
    <border>
      <left style="thin">
        <color indexed="64"/>
      </left>
      <right style="thin">
        <color auto="1"/>
      </right>
      <top style="thin">
        <color indexed="64"/>
      </top>
      <bottom/>
      <diagonal/>
    </border>
    <border>
      <left style="hair">
        <color auto="1"/>
      </left>
      <right style="thin">
        <color indexed="64"/>
      </right>
      <top/>
      <bottom/>
      <diagonal/>
    </border>
    <border>
      <left style="hair">
        <color auto="1"/>
      </left>
      <right style="hair">
        <color auto="1"/>
      </right>
      <top/>
      <bottom/>
      <diagonal/>
    </border>
    <border>
      <left style="hair">
        <color auto="1"/>
      </left>
      <right/>
      <top style="thin">
        <color auto="1"/>
      </top>
      <bottom/>
      <diagonal/>
    </border>
    <border>
      <left style="thin">
        <color auto="1"/>
      </left>
      <right style="thin">
        <color auto="1"/>
      </right>
      <top style="hair">
        <color auto="1"/>
      </top>
      <bottom style="hair">
        <color auto="1"/>
      </bottom>
      <diagonal/>
    </border>
  </borders>
  <cellStyleXfs count="2">
    <xf numFmtId="0" fontId="0" fillId="0" borderId="0">
      <alignment vertical="center"/>
    </xf>
    <xf numFmtId="38" fontId="13" fillId="0" borderId="0">
      <alignment vertical="center"/>
    </xf>
  </cellStyleXfs>
  <cellXfs count="269">
    <xf numFmtId="0" fontId="0" fillId="0" borderId="0" xfId="0" applyAlignment="1">
      <alignment vertical="center"/>
    </xf>
    <xf numFmtId="0" fontId="1" fillId="0" borderId="2" xfId="0" applyFont="1" applyBorder="1" applyAlignment="1" applyProtection="1">
      <alignment vertical="center"/>
      <protection hidden="1"/>
    </xf>
    <xf numFmtId="0" fontId="1" fillId="0" borderId="3" xfId="0" applyFont="1" applyBorder="1" applyAlignment="1" applyProtection="1">
      <alignment vertical="center"/>
      <protection hidden="1"/>
    </xf>
    <xf numFmtId="0" fontId="1" fillId="0" borderId="4" xfId="0" applyFont="1" applyBorder="1" applyAlignment="1" applyProtection="1">
      <alignment vertical="center"/>
      <protection hidden="1"/>
    </xf>
    <xf numFmtId="0" fontId="1" fillId="0" borderId="5" xfId="0" applyFont="1" applyBorder="1" applyAlignment="1" applyProtection="1">
      <alignment vertical="center"/>
      <protection hidden="1"/>
    </xf>
    <xf numFmtId="0" fontId="1" fillId="0" borderId="6" xfId="0" applyFont="1" applyBorder="1" applyAlignment="1" applyProtection="1">
      <alignment vertical="center"/>
      <protection hidden="1"/>
    </xf>
    <xf numFmtId="0" fontId="4" fillId="0" borderId="5" xfId="0" applyFont="1" applyBorder="1" applyAlignment="1" applyProtection="1">
      <alignment vertical="center" textRotation="255"/>
      <protection hidden="1"/>
    </xf>
    <xf numFmtId="0" fontId="1" fillId="0" borderId="5" xfId="0" applyFont="1" applyBorder="1" applyAlignment="1" applyProtection="1">
      <alignment horizontal="left" vertical="center" indent="1"/>
      <protection hidden="1"/>
    </xf>
    <xf numFmtId="0" fontId="1" fillId="0" borderId="6" xfId="0" applyFont="1" applyBorder="1" applyAlignment="1" applyProtection="1">
      <alignment horizontal="left" vertical="center" indent="1"/>
      <protection hidden="1"/>
    </xf>
    <xf numFmtId="0" fontId="1" fillId="0" borderId="15" xfId="0" applyFont="1" applyBorder="1" applyAlignment="1" applyProtection="1">
      <alignment vertical="center"/>
      <protection hidden="1"/>
    </xf>
    <xf numFmtId="0" fontId="1" fillId="0" borderId="16" xfId="0" applyFont="1" applyBorder="1" applyAlignment="1" applyProtection="1">
      <alignment vertical="center"/>
      <protection hidden="1"/>
    </xf>
    <xf numFmtId="0" fontId="4" fillId="0" borderId="0" xfId="0" applyFont="1" applyAlignment="1" applyProtection="1">
      <alignment vertical="center" textRotation="255"/>
      <protection hidden="1"/>
    </xf>
    <xf numFmtId="0" fontId="12" fillId="0" borderId="0" xfId="0" applyFont="1" applyAlignment="1" applyProtection="1">
      <alignment vertical="center" wrapText="1"/>
      <protection hidden="1"/>
    </xf>
    <xf numFmtId="0" fontId="12" fillId="0" borderId="0" xfId="0" applyFont="1" applyAlignment="1" applyProtection="1">
      <alignment vertical="center"/>
      <protection hidden="1"/>
    </xf>
    <xf numFmtId="0" fontId="1" fillId="0" borderId="17" xfId="0" applyFont="1" applyBorder="1" applyAlignment="1" applyProtection="1">
      <alignment vertical="center"/>
      <protection hidden="1"/>
    </xf>
    <xf numFmtId="0" fontId="1" fillId="0" borderId="1" xfId="0" applyFont="1" applyBorder="1" applyAlignment="1" applyProtection="1">
      <alignment vertical="center"/>
      <protection hidden="1"/>
    </xf>
    <xf numFmtId="0" fontId="1" fillId="0" borderId="18" xfId="0" applyFont="1" applyBorder="1" applyAlignment="1" applyProtection="1">
      <alignment vertical="center"/>
      <protection hidden="1"/>
    </xf>
    <xf numFmtId="0" fontId="3" fillId="0" borderId="1" xfId="0" applyFont="1" applyBorder="1" applyAlignment="1" applyProtection="1">
      <alignment vertical="center"/>
      <protection hidden="1"/>
    </xf>
    <xf numFmtId="0" fontId="12" fillId="0" borderId="1" xfId="0" applyFont="1" applyBorder="1" applyAlignment="1" applyProtection="1">
      <alignment vertical="center"/>
      <protection hidden="1"/>
    </xf>
    <xf numFmtId="0" fontId="1" fillId="0" borderId="19" xfId="0" applyFont="1" applyBorder="1" applyAlignment="1" applyProtection="1">
      <alignment vertical="center"/>
      <protection hidden="1"/>
    </xf>
    <xf numFmtId="0" fontId="1" fillId="0" borderId="22" xfId="0" applyFont="1" applyBorder="1" applyAlignment="1" applyProtection="1">
      <alignment vertical="center"/>
      <protection hidden="1"/>
    </xf>
    <xf numFmtId="0" fontId="11" fillId="0" borderId="34" xfId="0" applyFont="1" applyBorder="1" applyAlignment="1" applyProtection="1">
      <alignment horizontal="center" vertical="center"/>
      <protection hidden="1"/>
    </xf>
    <xf numFmtId="0" fontId="11" fillId="0" borderId="36" xfId="0" applyFont="1" applyBorder="1" applyAlignment="1" applyProtection="1">
      <alignment horizontal="center" vertical="center"/>
      <protection hidden="1"/>
    </xf>
    <xf numFmtId="0" fontId="11" fillId="0" borderId="42" xfId="0" applyFont="1" applyBorder="1" applyAlignment="1" applyProtection="1">
      <alignment horizontal="center" vertical="center"/>
      <protection hidden="1"/>
    </xf>
    <xf numFmtId="0" fontId="11" fillId="0" borderId="25" xfId="0" applyFont="1" applyBorder="1" applyAlignment="1" applyProtection="1">
      <alignment horizontal="center" vertical="center"/>
      <protection hidden="1"/>
    </xf>
    <xf numFmtId="3" fontId="11" fillId="0" borderId="42" xfId="0" applyNumberFormat="1" applyFont="1" applyBorder="1" applyAlignment="1" applyProtection="1">
      <alignment horizontal="center" vertical="center"/>
      <protection hidden="1"/>
    </xf>
    <xf numFmtId="3" fontId="11" fillId="0" borderId="34" xfId="0" applyNumberFormat="1" applyFont="1" applyBorder="1" applyAlignment="1" applyProtection="1">
      <alignment horizontal="center" vertical="center"/>
      <protection hidden="1"/>
    </xf>
    <xf numFmtId="0" fontId="0" fillId="0" borderId="0" xfId="0" applyAlignment="1"/>
    <xf numFmtId="0" fontId="1" fillId="0" borderId="64" xfId="0" applyFont="1" applyBorder="1" applyAlignment="1" applyProtection="1">
      <alignment vertical="center"/>
      <protection hidden="1"/>
    </xf>
    <xf numFmtId="0" fontId="1" fillId="0" borderId="68" xfId="0" applyFont="1" applyBorder="1" applyAlignment="1" applyProtection="1">
      <alignment vertical="center"/>
      <protection hidden="1"/>
    </xf>
    <xf numFmtId="0" fontId="1" fillId="0" borderId="33" xfId="0" applyFont="1" applyBorder="1" applyAlignment="1" applyProtection="1">
      <alignment vertical="center"/>
      <protection hidden="1"/>
    </xf>
    <xf numFmtId="0" fontId="3" fillId="0" borderId="30" xfId="0" applyFont="1" applyBorder="1" applyAlignment="1" applyProtection="1">
      <alignment vertical="center"/>
      <protection hidden="1"/>
    </xf>
    <xf numFmtId="0" fontId="1" fillId="0" borderId="0" xfId="0" applyFont="1" applyAlignment="1" applyProtection="1">
      <alignment vertical="center"/>
      <protection hidden="1"/>
    </xf>
    <xf numFmtId="0" fontId="11" fillId="0" borderId="80" xfId="0" applyFont="1" applyBorder="1" applyAlignment="1" applyProtection="1">
      <alignment horizontal="center" vertical="center"/>
      <protection hidden="1"/>
    </xf>
    <xf numFmtId="0" fontId="11" fillId="0" borderId="83" xfId="0" applyFont="1" applyBorder="1" applyAlignment="1" applyProtection="1">
      <alignment horizontal="center" vertical="center"/>
      <protection hidden="1"/>
    </xf>
    <xf numFmtId="3" fontId="11" fillId="0" borderId="25" xfId="0" applyNumberFormat="1" applyFont="1" applyBorder="1" applyAlignment="1" applyProtection="1">
      <alignment horizontal="center" vertical="center"/>
      <protection hidden="1"/>
    </xf>
    <xf numFmtId="0" fontId="6" fillId="2" borderId="20" xfId="0" applyFont="1" applyFill="1" applyBorder="1" applyAlignment="1">
      <alignment horizontal="center" vertical="center"/>
    </xf>
    <xf numFmtId="0" fontId="7" fillId="4" borderId="95" xfId="0" applyFont="1" applyFill="1" applyBorder="1" applyAlignment="1" applyProtection="1">
      <alignment vertical="center"/>
      <protection locked="0"/>
    </xf>
    <xf numFmtId="0" fontId="7" fillId="4" borderId="99" xfId="0" applyFont="1" applyFill="1" applyBorder="1" applyAlignment="1" applyProtection="1">
      <alignment vertical="center"/>
      <protection locked="0"/>
    </xf>
    <xf numFmtId="176" fontId="7" fillId="4" borderId="99" xfId="0" applyNumberFormat="1" applyFont="1" applyFill="1" applyBorder="1" applyAlignment="1" applyProtection="1">
      <alignment vertical="center"/>
      <protection locked="0"/>
    </xf>
    <xf numFmtId="14" fontId="7" fillId="4" borderId="99" xfId="0" applyNumberFormat="1" applyFont="1" applyFill="1" applyBorder="1" applyAlignment="1" applyProtection="1">
      <alignment vertical="center"/>
      <protection locked="0"/>
    </xf>
    <xf numFmtId="38" fontId="7" fillId="4" borderId="99" xfId="1" applyFont="1" applyFill="1" applyBorder="1" applyAlignment="1" applyProtection="1">
      <alignment vertical="center"/>
      <protection locked="0"/>
    </xf>
    <xf numFmtId="3" fontId="7" fillId="4" borderId="99" xfId="0" applyNumberFormat="1" applyFont="1" applyFill="1" applyBorder="1" applyAlignment="1" applyProtection="1">
      <alignment vertical="center"/>
      <protection locked="0"/>
    </xf>
    <xf numFmtId="3" fontId="7" fillId="3" borderId="99" xfId="0" applyNumberFormat="1" applyFont="1" applyFill="1" applyBorder="1" applyAlignment="1">
      <alignment vertical="center"/>
    </xf>
    <xf numFmtId="0" fontId="17" fillId="0" borderId="95" xfId="0" applyFont="1" applyBorder="1" applyAlignment="1">
      <alignment vertical="center" wrapText="1"/>
    </xf>
    <xf numFmtId="0" fontId="18" fillId="0" borderId="95" xfId="0" applyFont="1" applyBorder="1" applyAlignment="1">
      <alignment vertical="center" wrapText="1"/>
    </xf>
    <xf numFmtId="0" fontId="17" fillId="0" borderId="99" xfId="0" applyFont="1" applyBorder="1" applyAlignment="1">
      <alignment vertical="center" wrapText="1"/>
    </xf>
    <xf numFmtId="0" fontId="18" fillId="0" borderId="99" xfId="0" applyFont="1" applyBorder="1" applyAlignment="1">
      <alignment vertical="center" wrapText="1"/>
    </xf>
    <xf numFmtId="0" fontId="17" fillId="0" borderId="43" xfId="0" applyFont="1" applyBorder="1" applyAlignment="1">
      <alignment vertical="center" wrapText="1"/>
    </xf>
    <xf numFmtId="0" fontId="18" fillId="0" borderId="43" xfId="0" applyFont="1" applyBorder="1" applyAlignment="1">
      <alignment vertical="center" wrapText="1"/>
    </xf>
    <xf numFmtId="14" fontId="7" fillId="4" borderId="43" xfId="0" applyNumberFormat="1" applyFont="1" applyFill="1" applyBorder="1" applyAlignment="1" applyProtection="1">
      <alignment horizontal="right" vertical="center"/>
      <protection locked="0"/>
    </xf>
    <xf numFmtId="0" fontId="7" fillId="4" borderId="99" xfId="0" applyFont="1" applyFill="1" applyBorder="1" applyAlignment="1" applyProtection="1">
      <alignment horizontal="right" vertical="center"/>
      <protection locked="0"/>
    </xf>
    <xf numFmtId="178" fontId="7" fillId="4" borderId="99" xfId="0" applyNumberFormat="1" applyFont="1" applyFill="1" applyBorder="1" applyAlignment="1" applyProtection="1">
      <alignment vertical="center"/>
      <protection locked="0"/>
    </xf>
    <xf numFmtId="0" fontId="1" fillId="0" borderId="61" xfId="0" applyFont="1" applyBorder="1" applyAlignment="1" applyProtection="1">
      <alignment vertical="center"/>
      <protection hidden="1"/>
    </xf>
    <xf numFmtId="0" fontId="7" fillId="5" borderId="95" xfId="0" applyFont="1" applyFill="1" applyBorder="1" applyAlignment="1">
      <alignment vertical="center"/>
    </xf>
    <xf numFmtId="0" fontId="7" fillId="5" borderId="99" xfId="0" applyFont="1" applyFill="1" applyBorder="1" applyAlignment="1">
      <alignment vertical="center"/>
    </xf>
    <xf numFmtId="178" fontId="7" fillId="5" borderId="99" xfId="0" applyNumberFormat="1" applyFont="1" applyFill="1" applyBorder="1" applyAlignment="1" applyProtection="1">
      <alignment vertical="center"/>
      <protection locked="0"/>
    </xf>
    <xf numFmtId="176" fontId="7" fillId="5" borderId="99" xfId="0" applyNumberFormat="1" applyFont="1" applyFill="1" applyBorder="1" applyAlignment="1">
      <alignment vertical="center"/>
    </xf>
    <xf numFmtId="14" fontId="7" fillId="5" borderId="99" xfId="0" applyNumberFormat="1" applyFont="1" applyFill="1" applyBorder="1" applyAlignment="1">
      <alignment vertical="center"/>
    </xf>
    <xf numFmtId="0" fontId="7" fillId="5" borderId="99" xfId="0" applyFont="1" applyFill="1" applyBorder="1" applyAlignment="1">
      <alignment horizontal="right" vertical="center"/>
    </xf>
    <xf numFmtId="38" fontId="7" fillId="5" borderId="99" xfId="1" applyFont="1" applyFill="1" applyBorder="1" applyAlignment="1">
      <alignment vertical="center"/>
    </xf>
    <xf numFmtId="3" fontId="7" fillId="5" borderId="99" xfId="0" applyNumberFormat="1" applyFont="1" applyFill="1" applyBorder="1" applyAlignment="1">
      <alignment vertical="center"/>
    </xf>
    <xf numFmtId="14" fontId="7" fillId="5" borderId="43" xfId="0" applyNumberFormat="1" applyFont="1" applyFill="1" applyBorder="1" applyAlignment="1">
      <alignment horizontal="right" vertical="center"/>
    </xf>
    <xf numFmtId="0" fontId="6" fillId="6" borderId="20" xfId="0" applyFont="1" applyFill="1" applyBorder="1" applyAlignment="1">
      <alignment horizontal="center" vertical="center"/>
    </xf>
    <xf numFmtId="0" fontId="1" fillId="0" borderId="0" xfId="0" applyFont="1" applyBorder="1" applyAlignment="1" applyProtection="1">
      <alignment vertical="center"/>
      <protection hidden="1"/>
    </xf>
    <xf numFmtId="0" fontId="1" fillId="4" borderId="0" xfId="0" applyFont="1" applyFill="1" applyBorder="1" applyAlignment="1" applyProtection="1">
      <alignment vertical="center"/>
      <protection hidden="1"/>
    </xf>
    <xf numFmtId="178" fontId="14" fillId="0" borderId="24" xfId="0" applyNumberFormat="1" applyFont="1" applyBorder="1" applyAlignment="1" applyProtection="1">
      <alignment horizontal="center"/>
      <protection hidden="1"/>
    </xf>
    <xf numFmtId="178" fontId="14" fillId="0" borderId="54" xfId="0" applyNumberFormat="1" applyFont="1" applyBorder="1" applyAlignment="1" applyProtection="1">
      <alignment horizontal="center"/>
      <protection hidden="1"/>
    </xf>
    <xf numFmtId="178" fontId="14" fillId="0" borderId="68" xfId="0" applyNumberFormat="1" applyFont="1" applyBorder="1" applyAlignment="1" applyProtection="1">
      <alignment horizontal="center"/>
      <protection hidden="1"/>
    </xf>
    <xf numFmtId="178" fontId="14" fillId="0" borderId="70" xfId="0" applyNumberFormat="1" applyFont="1" applyBorder="1" applyAlignment="1" applyProtection="1">
      <alignment horizontal="center"/>
      <protection hidden="1"/>
    </xf>
    <xf numFmtId="178" fontId="14" fillId="0" borderId="23" xfId="0" applyNumberFormat="1" applyFont="1" applyBorder="1" applyAlignment="1" applyProtection="1">
      <alignment horizontal="center"/>
      <protection hidden="1"/>
    </xf>
    <xf numFmtId="0" fontId="10" fillId="0" borderId="24" xfId="0" applyFont="1" applyBorder="1" applyAlignment="1" applyProtection="1">
      <alignment vertical="center"/>
      <protection hidden="1"/>
    </xf>
    <xf numFmtId="0" fontId="10" fillId="0" borderId="22" xfId="0" applyFont="1" applyBorder="1" applyAlignment="1" applyProtection="1">
      <alignment vertical="center"/>
      <protection hidden="1"/>
    </xf>
    <xf numFmtId="0" fontId="1" fillId="0" borderId="22" xfId="0" applyFont="1" applyBorder="1" applyAlignment="1" applyProtection="1">
      <protection hidden="1"/>
    </xf>
    <xf numFmtId="0" fontId="1" fillId="0" borderId="23" xfId="0" applyFont="1" applyBorder="1" applyAlignment="1" applyProtection="1">
      <alignment vertical="center"/>
      <protection hidden="1"/>
    </xf>
    <xf numFmtId="0" fontId="10" fillId="0" borderId="27" xfId="0" applyFont="1" applyBorder="1" applyAlignment="1" applyProtection="1">
      <alignment vertical="center"/>
      <protection hidden="1"/>
    </xf>
    <xf numFmtId="0" fontId="10" fillId="0" borderId="64" xfId="0" applyFont="1" applyBorder="1" applyAlignment="1" applyProtection="1">
      <alignment vertical="center"/>
      <protection hidden="1"/>
    </xf>
    <xf numFmtId="0" fontId="1" fillId="0" borderId="64" xfId="0" applyFont="1" applyBorder="1" applyAlignment="1" applyProtection="1">
      <protection hidden="1"/>
    </xf>
    <xf numFmtId="0" fontId="1" fillId="0" borderId="30" xfId="0" applyFont="1" applyBorder="1" applyAlignment="1" applyProtection="1">
      <alignment vertical="center"/>
      <protection hidden="1"/>
    </xf>
    <xf numFmtId="0" fontId="10" fillId="0" borderId="68" xfId="0" applyFont="1" applyBorder="1" applyAlignment="1" applyProtection="1">
      <alignment vertical="center"/>
      <protection hidden="1"/>
    </xf>
    <xf numFmtId="0" fontId="1" fillId="0" borderId="68" xfId="0" applyFont="1" applyBorder="1" applyAlignment="1" applyProtection="1">
      <protection hidden="1"/>
    </xf>
    <xf numFmtId="0" fontId="3" fillId="0" borderId="31" xfId="0" applyFont="1" applyBorder="1" applyAlignment="1" applyProtection="1">
      <alignment vertical="center"/>
      <protection hidden="1"/>
    </xf>
    <xf numFmtId="0" fontId="1" fillId="0" borderId="59" xfId="0" applyFont="1" applyBorder="1" applyAlignment="1" applyProtection="1">
      <protection hidden="1"/>
    </xf>
    <xf numFmtId="0" fontId="1" fillId="0" borderId="27" xfId="0" applyFont="1" applyBorder="1" applyAlignment="1" applyProtection="1">
      <protection hidden="1"/>
    </xf>
    <xf numFmtId="0" fontId="3" fillId="0" borderId="31" xfId="0" applyFont="1" applyBorder="1" applyAlignment="1" applyProtection="1">
      <protection hidden="1"/>
    </xf>
    <xf numFmtId="0" fontId="5" fillId="0" borderId="0" xfId="0" applyFont="1" applyAlignment="1"/>
    <xf numFmtId="0" fontId="0" fillId="0" borderId="0" xfId="0" applyAlignment="1"/>
    <xf numFmtId="0" fontId="8" fillId="0" borderId="0" xfId="0" applyFont="1" applyAlignment="1"/>
    <xf numFmtId="0" fontId="18" fillId="0" borderId="99" xfId="0" applyFont="1" applyBorder="1" applyAlignment="1">
      <alignment horizontal="left" vertical="center" wrapText="1"/>
    </xf>
    <xf numFmtId="0" fontId="1" fillId="0" borderId="0" xfId="0" applyFont="1" applyBorder="1" applyAlignment="1" applyProtection="1">
      <alignment horizontal="left" vertical="top" wrapText="1"/>
      <protection hidden="1"/>
    </xf>
    <xf numFmtId="0" fontId="3" fillId="0" borderId="24" xfId="0" applyFont="1" applyBorder="1" applyAlignment="1" applyProtection="1">
      <alignment horizontal="center" vertical="center"/>
      <protection hidden="1"/>
    </xf>
    <xf numFmtId="0" fontId="3" fillId="0" borderId="68" xfId="0" applyFont="1" applyBorder="1" applyAlignment="1" applyProtection="1">
      <alignment horizontal="center" vertical="center"/>
      <protection hidden="1"/>
    </xf>
    <xf numFmtId="0" fontId="11" fillId="0" borderId="61" xfId="0" applyFont="1" applyBorder="1" applyAlignment="1" applyProtection="1">
      <alignment horizontal="left" vertical="center"/>
      <protection hidden="1"/>
    </xf>
    <xf numFmtId="0" fontId="11" fillId="0" borderId="0" xfId="0" applyFont="1" applyBorder="1" applyAlignment="1" applyProtection="1">
      <alignment horizontal="left" vertical="center"/>
      <protection hidden="1"/>
    </xf>
    <xf numFmtId="0" fontId="11" fillId="0" borderId="93" xfId="0" applyFont="1" applyBorder="1" applyAlignment="1" applyProtection="1">
      <alignment horizontal="left" vertical="center"/>
      <protection hidden="1"/>
    </xf>
    <xf numFmtId="0" fontId="11" fillId="0" borderId="27" xfId="0" applyFont="1" applyBorder="1" applyAlignment="1" applyProtection="1">
      <alignment horizontal="left" vertical="center"/>
      <protection hidden="1"/>
    </xf>
    <xf numFmtId="0" fontId="11" fillId="0" borderId="64" xfId="0" applyFont="1" applyBorder="1" applyAlignment="1" applyProtection="1">
      <alignment horizontal="left" vertical="center"/>
      <protection hidden="1"/>
    </xf>
    <xf numFmtId="0" fontId="11" fillId="0" borderId="94" xfId="0" applyFont="1" applyBorder="1" applyAlignment="1" applyProtection="1">
      <alignment horizontal="left" vertical="center"/>
      <protection hidden="1"/>
    </xf>
    <xf numFmtId="0" fontId="1" fillId="0" borderId="9" xfId="0" applyFont="1" applyBorder="1" applyAlignment="1" applyProtection="1">
      <alignment horizontal="center" vertical="center"/>
      <protection hidden="1"/>
    </xf>
    <xf numFmtId="0" fontId="0" fillId="0" borderId="9" xfId="0" applyBorder="1" applyAlignment="1" applyProtection="1">
      <protection hidden="1"/>
    </xf>
    <xf numFmtId="0" fontId="1" fillId="0" borderId="40" xfId="0" applyFont="1" applyBorder="1" applyAlignment="1" applyProtection="1">
      <alignment horizontal="center" vertical="center"/>
      <protection hidden="1"/>
    </xf>
    <xf numFmtId="0" fontId="0" fillId="0" borderId="40" xfId="0" applyBorder="1" applyAlignment="1" applyProtection="1">
      <protection hidden="1"/>
    </xf>
    <xf numFmtId="3" fontId="1" fillId="0" borderId="10" xfId="0" applyNumberFormat="1" applyFont="1" applyBorder="1" applyAlignment="1" applyProtection="1">
      <alignment horizontal="center" vertical="center"/>
      <protection hidden="1"/>
    </xf>
    <xf numFmtId="0" fontId="0" fillId="0" borderId="10" xfId="0" applyBorder="1" applyAlignment="1" applyProtection="1">
      <protection hidden="1"/>
    </xf>
    <xf numFmtId="0" fontId="1" fillId="0" borderId="58" xfId="0" applyFont="1" applyBorder="1" applyAlignment="1" applyProtection="1">
      <alignment horizontal="center" vertical="center"/>
      <protection hidden="1"/>
    </xf>
    <xf numFmtId="0" fontId="0" fillId="0" borderId="58" xfId="0" applyBorder="1" applyAlignment="1" applyProtection="1">
      <protection hidden="1"/>
    </xf>
    <xf numFmtId="0" fontId="1" fillId="0" borderId="10" xfId="0" applyFont="1" applyBorder="1" applyAlignment="1" applyProtection="1">
      <alignment horizontal="center" vertical="center"/>
      <protection hidden="1"/>
    </xf>
    <xf numFmtId="0" fontId="1" fillId="0" borderId="23" xfId="0" applyFont="1" applyBorder="1" applyAlignment="1" applyProtection="1">
      <alignment horizontal="center" vertical="center"/>
      <protection hidden="1"/>
    </xf>
    <xf numFmtId="0" fontId="0" fillId="0" borderId="30" xfId="0" applyBorder="1" applyAlignment="1" applyProtection="1">
      <protection hidden="1"/>
    </xf>
    <xf numFmtId="0" fontId="1" fillId="0" borderId="7" xfId="0" applyFont="1" applyBorder="1" applyAlignment="1" applyProtection="1">
      <alignment horizontal="center" vertical="center"/>
      <protection hidden="1"/>
    </xf>
    <xf numFmtId="0" fontId="1" fillId="0" borderId="37" xfId="0" applyFont="1" applyBorder="1" applyAlignment="1" applyProtection="1">
      <alignment horizontal="center" vertical="center"/>
      <protection hidden="1"/>
    </xf>
    <xf numFmtId="177" fontId="1" fillId="0" borderId="21" xfId="0" applyNumberFormat="1" applyFont="1" applyBorder="1" applyAlignment="1" applyProtection="1">
      <alignment horizontal="center" vertical="center"/>
      <protection hidden="1"/>
    </xf>
    <xf numFmtId="0" fontId="0" fillId="0" borderId="50" xfId="0" applyBorder="1" applyAlignment="1" applyProtection="1">
      <protection hidden="1"/>
    </xf>
    <xf numFmtId="0" fontId="0" fillId="0" borderId="27" xfId="0" applyBorder="1" applyAlignment="1" applyProtection="1">
      <protection hidden="1"/>
    </xf>
    <xf numFmtId="0" fontId="0" fillId="0" borderId="29" xfId="0" applyBorder="1" applyAlignment="1" applyProtection="1">
      <protection hidden="1"/>
    </xf>
    <xf numFmtId="0" fontId="1" fillId="0" borderId="12" xfId="0" applyFont="1" applyBorder="1" applyAlignment="1" applyProtection="1">
      <alignment horizontal="center" vertical="center"/>
      <protection hidden="1"/>
    </xf>
    <xf numFmtId="0" fontId="1" fillId="0" borderId="21" xfId="0" applyFont="1" applyBorder="1" applyAlignment="1" applyProtection="1">
      <alignment horizontal="center" vertical="center"/>
      <protection hidden="1"/>
    </xf>
    <xf numFmtId="0" fontId="0" fillId="0" borderId="51" xfId="0" applyBorder="1" applyAlignment="1" applyProtection="1">
      <protection hidden="1"/>
    </xf>
    <xf numFmtId="0" fontId="14" fillId="0" borderId="24" xfId="0" applyFont="1" applyBorder="1" applyAlignment="1" applyProtection="1">
      <alignment horizontal="center" vertical="center"/>
      <protection hidden="1"/>
    </xf>
    <xf numFmtId="0" fontId="14" fillId="0" borderId="68" xfId="0" applyFont="1" applyBorder="1" applyAlignment="1" applyProtection="1">
      <alignment horizontal="center" vertical="center"/>
      <protection hidden="1"/>
    </xf>
    <xf numFmtId="0" fontId="14" fillId="0" borderId="23" xfId="0" applyFont="1" applyBorder="1" applyAlignment="1" applyProtection="1">
      <alignment horizontal="center" vertical="center"/>
      <protection hidden="1"/>
    </xf>
    <xf numFmtId="0" fontId="11" fillId="0" borderId="20" xfId="0" applyFont="1" applyBorder="1" applyAlignment="1" applyProtection="1">
      <alignment horizontal="center" vertical="center"/>
      <protection hidden="1"/>
    </xf>
    <xf numFmtId="0" fontId="0" fillId="0" borderId="22" xfId="0" applyBorder="1" applyAlignment="1" applyProtection="1">
      <protection hidden="1"/>
    </xf>
    <xf numFmtId="0" fontId="0" fillId="0" borderId="23" xfId="0" applyBorder="1" applyAlignment="1" applyProtection="1">
      <protection hidden="1"/>
    </xf>
    <xf numFmtId="0" fontId="3" fillId="0" borderId="20" xfId="0" applyFont="1" applyBorder="1" applyAlignment="1" applyProtection="1">
      <alignment horizontal="distributed" vertical="center" indent="2"/>
      <protection hidden="1"/>
    </xf>
    <xf numFmtId="0" fontId="3" fillId="0" borderId="20" xfId="0" applyFont="1" applyBorder="1" applyAlignment="1" applyProtection="1">
      <alignment horizontal="center" vertical="center" wrapText="1"/>
      <protection hidden="1"/>
    </xf>
    <xf numFmtId="0" fontId="1" fillId="0" borderId="34" xfId="0" applyFont="1" applyBorder="1" applyAlignment="1" applyProtection="1">
      <alignment horizontal="center" vertical="center"/>
      <protection hidden="1"/>
    </xf>
    <xf numFmtId="0" fontId="1" fillId="0" borderId="25" xfId="0" applyFont="1" applyBorder="1" applyAlignment="1" applyProtection="1">
      <alignment horizontal="center" vertical="center"/>
      <protection hidden="1"/>
    </xf>
    <xf numFmtId="0" fontId="0" fillId="0" borderId="13" xfId="0" applyBorder="1" applyAlignment="1" applyProtection="1">
      <protection hidden="1"/>
    </xf>
    <xf numFmtId="0" fontId="3" fillId="0" borderId="20" xfId="0" applyFont="1" applyBorder="1" applyAlignment="1" applyProtection="1">
      <alignment horizontal="distributed" vertical="center" indent="1"/>
      <protection hidden="1"/>
    </xf>
    <xf numFmtId="0" fontId="1" fillId="0" borderId="36" xfId="0" applyFont="1" applyBorder="1" applyAlignment="1" applyProtection="1">
      <alignment horizontal="center" vertical="center"/>
      <protection hidden="1"/>
    </xf>
    <xf numFmtId="0" fontId="0" fillId="0" borderId="97" xfId="0" applyBorder="1" applyAlignment="1" applyProtection="1">
      <protection hidden="1"/>
    </xf>
    <xf numFmtId="0" fontId="3" fillId="0" borderId="95" xfId="0" applyFont="1" applyBorder="1" applyAlignment="1" applyProtection="1">
      <alignment horizontal="left" vertical="center" wrapText="1"/>
      <protection hidden="1"/>
    </xf>
    <xf numFmtId="0" fontId="0" fillId="0" borderId="59" xfId="0" applyBorder="1" applyAlignment="1" applyProtection="1">
      <protection hidden="1"/>
    </xf>
    <xf numFmtId="0" fontId="0" fillId="0" borderId="89" xfId="0" applyBorder="1" applyAlignment="1" applyProtection="1">
      <protection hidden="1"/>
    </xf>
    <xf numFmtId="0" fontId="0" fillId="0" borderId="61" xfId="0" applyBorder="1" applyAlignment="1" applyProtection="1">
      <protection hidden="1"/>
    </xf>
    <xf numFmtId="0" fontId="0" fillId="0" borderId="0" xfId="0" applyBorder="1" applyAlignment="1" applyProtection="1">
      <protection hidden="1"/>
    </xf>
    <xf numFmtId="0" fontId="0" fillId="0" borderId="93" xfId="0" applyBorder="1" applyAlignment="1" applyProtection="1">
      <protection hidden="1"/>
    </xf>
    <xf numFmtId="0" fontId="3" fillId="0" borderId="20" xfId="0" applyFont="1" applyBorder="1" applyAlignment="1" applyProtection="1">
      <alignment horizontal="center" vertical="center"/>
      <protection hidden="1"/>
    </xf>
    <xf numFmtId="3" fontId="1" fillId="0" borderId="25" xfId="0" applyNumberFormat="1" applyFont="1" applyBorder="1" applyAlignment="1" applyProtection="1">
      <alignment horizontal="center" vertical="center"/>
      <protection hidden="1"/>
    </xf>
    <xf numFmtId="0" fontId="15" fillId="0" borderId="20" xfId="0" applyFont="1" applyBorder="1" applyAlignment="1" applyProtection="1">
      <alignment horizontal="center" vertical="center" shrinkToFit="1"/>
      <protection hidden="1"/>
    </xf>
    <xf numFmtId="0" fontId="16" fillId="0" borderId="32" xfId="0" applyFont="1" applyBorder="1" applyAlignment="1" applyProtection="1">
      <protection hidden="1"/>
    </xf>
    <xf numFmtId="0" fontId="16" fillId="0" borderId="33" xfId="0" applyFont="1" applyBorder="1" applyAlignment="1" applyProtection="1">
      <protection hidden="1"/>
    </xf>
    <xf numFmtId="0" fontId="16" fillId="0" borderId="27" xfId="0" applyFont="1" applyBorder="1" applyAlignment="1" applyProtection="1">
      <protection hidden="1"/>
    </xf>
    <xf numFmtId="0" fontId="16" fillId="0" borderId="28" xfId="0" applyFont="1" applyBorder="1" applyAlignment="1" applyProtection="1">
      <protection hidden="1"/>
    </xf>
    <xf numFmtId="0" fontId="16" fillId="0" borderId="30" xfId="0" applyFont="1" applyBorder="1" applyAlignment="1" applyProtection="1">
      <protection hidden="1"/>
    </xf>
    <xf numFmtId="177" fontId="1" fillId="0" borderId="20" xfId="0" applyNumberFormat="1" applyFont="1" applyBorder="1" applyAlignment="1" applyProtection="1">
      <alignment horizontal="center" vertical="center"/>
      <protection hidden="1"/>
    </xf>
    <xf numFmtId="0" fontId="0" fillId="0" borderId="94" xfId="0" applyBorder="1" applyAlignment="1" applyProtection="1">
      <protection hidden="1"/>
    </xf>
    <xf numFmtId="0" fontId="1" fillId="0" borderId="21" xfId="0" applyFont="1" applyBorder="1" applyAlignment="1" applyProtection="1">
      <alignment horizontal="distributed" vertical="center"/>
      <protection hidden="1"/>
    </xf>
    <xf numFmtId="0" fontId="0" fillId="0" borderId="32" xfId="0" applyBorder="1" applyAlignment="1" applyProtection="1">
      <protection hidden="1"/>
    </xf>
    <xf numFmtId="0" fontId="0" fillId="0" borderId="28" xfId="0" applyBorder="1" applyAlignment="1" applyProtection="1">
      <protection hidden="1"/>
    </xf>
    <xf numFmtId="0" fontId="11" fillId="0" borderId="55" xfId="0" applyFont="1" applyBorder="1" applyAlignment="1" applyProtection="1">
      <alignment horizontal="center" vertical="center"/>
      <protection hidden="1"/>
    </xf>
    <xf numFmtId="0" fontId="0" fillId="0" borderId="60" xfId="0" applyBorder="1" applyAlignment="1" applyProtection="1">
      <protection hidden="1"/>
    </xf>
    <xf numFmtId="177" fontId="1" fillId="0" borderId="34" xfId="0" applyNumberFormat="1" applyFont="1" applyBorder="1" applyAlignment="1" applyProtection="1">
      <alignment horizontal="center" vertical="center"/>
      <protection hidden="1"/>
    </xf>
    <xf numFmtId="0" fontId="0" fillId="0" borderId="14" xfId="0" applyBorder="1" applyAlignment="1" applyProtection="1">
      <protection hidden="1"/>
    </xf>
    <xf numFmtId="0" fontId="0" fillId="0" borderId="90" xfId="0" applyBorder="1" applyAlignment="1" applyProtection="1">
      <protection hidden="1"/>
    </xf>
    <xf numFmtId="0" fontId="0" fillId="0" borderId="11" xfId="0" applyBorder="1" applyAlignment="1" applyProtection="1">
      <protection hidden="1"/>
    </xf>
    <xf numFmtId="0" fontId="4" fillId="0" borderId="23" xfId="0" applyFont="1" applyBorder="1" applyAlignment="1" applyProtection="1">
      <alignment horizontal="distributed" vertical="center" wrapText="1"/>
      <protection hidden="1"/>
    </xf>
    <xf numFmtId="0" fontId="0" fillId="0" borderId="64" xfId="0" applyBorder="1" applyAlignment="1" applyProtection="1">
      <protection hidden="1"/>
    </xf>
    <xf numFmtId="0" fontId="3" fillId="0" borderId="31" xfId="0" applyFont="1" applyBorder="1" applyAlignment="1" applyProtection="1">
      <alignment horizontal="center" vertical="center" textRotation="255" wrapText="1"/>
      <protection hidden="1"/>
    </xf>
    <xf numFmtId="0" fontId="3" fillId="0" borderId="59" xfId="0" applyFont="1" applyBorder="1" applyAlignment="1" applyProtection="1">
      <alignment horizontal="center" vertical="center" textRotation="255" wrapText="1"/>
      <protection hidden="1"/>
    </xf>
    <xf numFmtId="0" fontId="3" fillId="0" borderId="27" xfId="0" applyFont="1" applyBorder="1" applyAlignment="1" applyProtection="1">
      <alignment horizontal="center" vertical="center" textRotation="255" wrapText="1"/>
      <protection hidden="1"/>
    </xf>
    <xf numFmtId="0" fontId="3" fillId="0" borderId="64" xfId="0" applyFont="1" applyBorder="1" applyAlignment="1" applyProtection="1">
      <alignment horizontal="center" vertical="center" textRotation="255" wrapText="1"/>
      <protection hidden="1"/>
    </xf>
    <xf numFmtId="0" fontId="1" fillId="0" borderId="53" xfId="0" applyFont="1" applyBorder="1" applyAlignment="1" applyProtection="1">
      <alignment horizontal="center" vertical="center"/>
      <protection hidden="1"/>
    </xf>
    <xf numFmtId="0" fontId="0" fillId="0" borderId="41" xfId="0" applyBorder="1" applyAlignment="1" applyProtection="1">
      <protection hidden="1"/>
    </xf>
    <xf numFmtId="0" fontId="1" fillId="0" borderId="87" xfId="0" applyFont="1" applyBorder="1" applyAlignment="1" applyProtection="1">
      <alignment horizontal="center" vertical="center"/>
      <protection hidden="1"/>
    </xf>
    <xf numFmtId="0" fontId="1" fillId="0" borderId="54" xfId="0" applyFont="1" applyBorder="1" applyAlignment="1" applyProtection="1">
      <alignment horizontal="center" vertical="center"/>
      <protection hidden="1"/>
    </xf>
    <xf numFmtId="0" fontId="0" fillId="0" borderId="66" xfId="0" applyBorder="1" applyAlignment="1" applyProtection="1">
      <protection hidden="1"/>
    </xf>
    <xf numFmtId="0" fontId="1" fillId="0" borderId="46" xfId="0" applyFont="1" applyBorder="1" applyAlignment="1" applyProtection="1">
      <alignment horizontal="center" vertical="center"/>
      <protection hidden="1"/>
    </xf>
    <xf numFmtId="0" fontId="0" fillId="0" borderId="73" xfId="0" applyBorder="1" applyAlignment="1" applyProtection="1">
      <protection hidden="1"/>
    </xf>
    <xf numFmtId="0" fontId="1" fillId="0" borderId="39" xfId="0" applyFont="1" applyBorder="1" applyAlignment="1" applyProtection="1">
      <alignment horizontal="center" vertical="center"/>
      <protection hidden="1"/>
    </xf>
    <xf numFmtId="0" fontId="1" fillId="0" borderId="56" xfId="0" applyFont="1" applyBorder="1" applyAlignment="1" applyProtection="1">
      <alignment horizontal="distributed" vertical="center" indent="1"/>
      <protection hidden="1"/>
    </xf>
    <xf numFmtId="0" fontId="0" fillId="0" borderId="2" xfId="0" applyBorder="1" applyAlignment="1" applyProtection="1">
      <protection hidden="1"/>
    </xf>
    <xf numFmtId="0" fontId="0" fillId="0" borderId="17" xfId="0" applyBorder="1" applyAlignment="1" applyProtection="1">
      <protection hidden="1"/>
    </xf>
    <xf numFmtId="0" fontId="0" fillId="0" borderId="1" xfId="0" applyBorder="1" applyAlignment="1" applyProtection="1">
      <protection hidden="1"/>
    </xf>
    <xf numFmtId="0" fontId="0" fillId="0" borderId="33" xfId="0" applyBorder="1" applyAlignment="1" applyProtection="1">
      <protection hidden="1"/>
    </xf>
    <xf numFmtId="177" fontId="1" fillId="0" borderId="46" xfId="0" applyNumberFormat="1" applyFont="1" applyBorder="1" applyAlignment="1" applyProtection="1">
      <alignment horizontal="center" vertical="center"/>
      <protection hidden="1"/>
    </xf>
    <xf numFmtId="0" fontId="0" fillId="0" borderId="67" xfId="0" applyBorder="1" applyAlignment="1" applyProtection="1">
      <protection hidden="1"/>
    </xf>
    <xf numFmtId="0" fontId="0" fillId="0" borderId="72" xfId="0" applyBorder="1" applyAlignment="1" applyProtection="1">
      <protection hidden="1"/>
    </xf>
    <xf numFmtId="0" fontId="0" fillId="0" borderId="71" xfId="0" applyBorder="1" applyAlignment="1" applyProtection="1">
      <protection hidden="1"/>
    </xf>
    <xf numFmtId="0" fontId="12" fillId="0" borderId="14" xfId="0" applyFont="1" applyBorder="1" applyAlignment="1" applyProtection="1">
      <alignment horizontal="left" vertical="center" wrapText="1"/>
      <protection hidden="1"/>
    </xf>
    <xf numFmtId="0" fontId="0" fillId="0" borderId="0" xfId="0" applyAlignment="1" applyProtection="1">
      <protection hidden="1"/>
    </xf>
    <xf numFmtId="0" fontId="3" fillId="0" borderId="20" xfId="0" applyFont="1" applyBorder="1" applyAlignment="1" applyProtection="1">
      <alignment horizontal="left" vertical="center" wrapText="1"/>
      <protection hidden="1"/>
    </xf>
    <xf numFmtId="0" fontId="1" fillId="0" borderId="48" xfId="0" applyFont="1" applyBorder="1" applyAlignment="1" applyProtection="1">
      <alignment horizontal="center" vertical="center"/>
      <protection hidden="1"/>
    </xf>
    <xf numFmtId="0" fontId="0" fillId="0" borderId="75" xfId="0" applyBorder="1" applyAlignment="1" applyProtection="1">
      <protection hidden="1"/>
    </xf>
    <xf numFmtId="0" fontId="0" fillId="0" borderId="65" xfId="0" applyBorder="1" applyAlignment="1" applyProtection="1">
      <protection hidden="1"/>
    </xf>
    <xf numFmtId="0" fontId="1" fillId="0" borderId="52" xfId="0" applyFont="1" applyBorder="1" applyAlignment="1" applyProtection="1">
      <alignment horizontal="center" vertical="center"/>
      <protection hidden="1"/>
    </xf>
    <xf numFmtId="0" fontId="0" fillId="0" borderId="62" xfId="0" applyBorder="1" applyAlignment="1" applyProtection="1">
      <protection hidden="1"/>
    </xf>
    <xf numFmtId="0" fontId="0" fillId="0" borderId="63" xfId="0" applyBorder="1" applyAlignment="1" applyProtection="1">
      <protection hidden="1"/>
    </xf>
    <xf numFmtId="177" fontId="1" fillId="0" borderId="45" xfId="0" applyNumberFormat="1" applyFont="1" applyBorder="1" applyAlignment="1" applyProtection="1">
      <alignment horizontal="center" vertical="center"/>
      <protection hidden="1"/>
    </xf>
    <xf numFmtId="0" fontId="0" fillId="0" borderId="78" xfId="0" applyBorder="1" applyAlignment="1" applyProtection="1">
      <protection hidden="1"/>
    </xf>
    <xf numFmtId="0" fontId="1" fillId="0" borderId="20" xfId="0" applyFont="1" applyBorder="1" applyAlignment="1" applyProtection="1">
      <alignment horizontal="distributed" vertical="center"/>
      <protection hidden="1"/>
    </xf>
    <xf numFmtId="0" fontId="1" fillId="0" borderId="47" xfId="0" applyFont="1" applyBorder="1" applyAlignment="1" applyProtection="1">
      <alignment horizontal="center" vertical="center"/>
      <protection hidden="1"/>
    </xf>
    <xf numFmtId="0" fontId="0" fillId="0" borderId="76" xfId="0" applyBorder="1" applyAlignment="1" applyProtection="1">
      <protection hidden="1"/>
    </xf>
    <xf numFmtId="0" fontId="1" fillId="0" borderId="91" xfId="0" applyFont="1" applyBorder="1" applyAlignment="1" applyProtection="1">
      <alignment horizontal="center" vertical="center"/>
      <protection hidden="1"/>
    </xf>
    <xf numFmtId="3" fontId="1" fillId="0" borderId="52" xfId="0" applyNumberFormat="1" applyFont="1" applyBorder="1" applyAlignment="1" applyProtection="1">
      <alignment horizontal="center" vertical="center"/>
      <protection hidden="1"/>
    </xf>
    <xf numFmtId="0" fontId="2" fillId="0" borderId="1" xfId="0" applyFont="1" applyBorder="1" applyAlignment="1" applyProtection="1">
      <alignment horizontal="center" vertical="center"/>
      <protection hidden="1"/>
    </xf>
    <xf numFmtId="0" fontId="3" fillId="0" borderId="70" xfId="0" applyFont="1" applyBorder="1" applyAlignment="1" applyProtection="1">
      <alignment horizontal="center" vertical="center" wrapText="1"/>
      <protection hidden="1"/>
    </xf>
    <xf numFmtId="0" fontId="0" fillId="0" borderId="68" xfId="0" applyBorder="1" applyAlignment="1" applyProtection="1">
      <protection hidden="1"/>
    </xf>
    <xf numFmtId="0" fontId="1" fillId="0" borderId="34" xfId="0" applyFont="1" applyBorder="1" applyAlignment="1" applyProtection="1">
      <alignment horizontal="distributed" vertical="center"/>
      <protection hidden="1"/>
    </xf>
    <xf numFmtId="0" fontId="0" fillId="0" borderId="38" xfId="0" applyBorder="1" applyAlignment="1" applyProtection="1">
      <protection hidden="1"/>
    </xf>
    <xf numFmtId="0" fontId="0" fillId="0" borderId="69" xfId="0" applyBorder="1" applyAlignment="1" applyProtection="1">
      <protection hidden="1"/>
    </xf>
    <xf numFmtId="0" fontId="0" fillId="0" borderId="8" xfId="0" applyBorder="1" applyAlignment="1" applyProtection="1">
      <protection hidden="1"/>
    </xf>
    <xf numFmtId="0" fontId="4" fillId="0" borderId="0" xfId="0" applyFont="1" applyAlignment="1" applyProtection="1">
      <alignment horizontal="center" vertical="center" textRotation="255"/>
      <protection hidden="1"/>
    </xf>
    <xf numFmtId="0" fontId="1" fillId="0" borderId="70" xfId="0" applyFont="1" applyBorder="1" applyAlignment="1" applyProtection="1">
      <alignment horizontal="center" vertical="center"/>
      <protection hidden="1"/>
    </xf>
    <xf numFmtId="0" fontId="0" fillId="0" borderId="70" xfId="0" applyBorder="1" applyAlignment="1" applyProtection="1">
      <protection hidden="1"/>
    </xf>
    <xf numFmtId="0" fontId="3" fillId="0" borderId="21" xfId="0" applyFont="1" applyBorder="1" applyAlignment="1" applyProtection="1">
      <alignment horizontal="center" vertical="center"/>
      <protection hidden="1"/>
    </xf>
    <xf numFmtId="3" fontId="1" fillId="0" borderId="57" xfId="0" applyNumberFormat="1" applyFont="1" applyBorder="1" applyAlignment="1" applyProtection="1">
      <alignment horizontal="center" vertical="center"/>
      <protection hidden="1"/>
    </xf>
    <xf numFmtId="0" fontId="0" fillId="0" borderId="74" xfId="0" applyBorder="1" applyAlignment="1" applyProtection="1">
      <protection hidden="1"/>
    </xf>
    <xf numFmtId="0" fontId="1" fillId="0" borderId="21" xfId="0" applyFont="1" applyBorder="1" applyAlignment="1" applyProtection="1">
      <alignment horizontal="distributed" vertical="center" wrapText="1" indent="1"/>
      <protection hidden="1"/>
    </xf>
    <xf numFmtId="3" fontId="1" fillId="0" borderId="47" xfId="0" applyNumberFormat="1" applyFont="1" applyBorder="1" applyAlignment="1" applyProtection="1">
      <alignment horizontal="center" vertical="center"/>
      <protection hidden="1"/>
    </xf>
    <xf numFmtId="0" fontId="1" fillId="0" borderId="0" xfId="0" applyFont="1" applyBorder="1" applyAlignment="1" applyProtection="1">
      <alignment horizontal="center" vertical="center"/>
      <protection hidden="1"/>
    </xf>
    <xf numFmtId="0" fontId="3" fillId="0" borderId="0" xfId="0" applyFont="1" applyAlignment="1" applyProtection="1">
      <alignment horizontal="distributed" vertical="center" wrapText="1"/>
      <protection hidden="1"/>
    </xf>
    <xf numFmtId="0" fontId="1" fillId="0" borderId="88" xfId="0" applyFont="1" applyBorder="1" applyAlignment="1" applyProtection="1">
      <alignment horizontal="center" vertical="center"/>
      <protection hidden="1"/>
    </xf>
    <xf numFmtId="0" fontId="3" fillId="0" borderId="34" xfId="0" applyFont="1" applyBorder="1" applyAlignment="1" applyProtection="1">
      <alignment horizontal="center" vertical="center"/>
      <protection hidden="1"/>
    </xf>
    <xf numFmtId="0" fontId="3" fillId="0" borderId="0" xfId="0" applyFont="1" applyAlignment="1" applyProtection="1">
      <alignment horizontal="distributed" vertical="center"/>
      <protection hidden="1"/>
    </xf>
    <xf numFmtId="0" fontId="10" fillId="0" borderId="46" xfId="0" applyFont="1" applyBorder="1" applyAlignment="1" applyProtection="1">
      <alignment horizontal="center" vertical="distributed" textRotation="255" wrapText="1" indent="1"/>
      <protection hidden="1"/>
    </xf>
    <xf numFmtId="0" fontId="0" fillId="0" borderId="86" xfId="0" applyBorder="1" applyAlignment="1" applyProtection="1">
      <protection hidden="1"/>
    </xf>
    <xf numFmtId="0" fontId="1" fillId="0" borderId="44" xfId="0" applyFont="1" applyBorder="1" applyAlignment="1" applyProtection="1">
      <alignment horizontal="distributed" vertical="center" indent="1"/>
      <protection hidden="1"/>
    </xf>
    <xf numFmtId="0" fontId="1" fillId="0" borderId="43" xfId="0" applyFont="1" applyBorder="1" applyAlignment="1" applyProtection="1">
      <alignment horizontal="distributed" vertical="center"/>
      <protection hidden="1"/>
    </xf>
    <xf numFmtId="177" fontId="1" fillId="0" borderId="43" xfId="0" applyNumberFormat="1" applyFont="1" applyBorder="1" applyAlignment="1" applyProtection="1">
      <alignment horizontal="center" vertical="center"/>
      <protection hidden="1"/>
    </xf>
    <xf numFmtId="0" fontId="1" fillId="0" borderId="85" xfId="0" applyFont="1" applyBorder="1" applyAlignment="1" applyProtection="1">
      <alignment horizontal="center" vertical="center"/>
      <protection hidden="1"/>
    </xf>
    <xf numFmtId="0" fontId="0" fillId="0" borderId="92" xfId="0" applyBorder="1" applyAlignment="1" applyProtection="1">
      <protection hidden="1"/>
    </xf>
    <xf numFmtId="0" fontId="0" fillId="0" borderId="87" xfId="0" applyBorder="1" applyAlignment="1" applyProtection="1">
      <protection hidden="1"/>
    </xf>
    <xf numFmtId="0" fontId="1" fillId="0" borderId="24" xfId="0" applyFont="1" applyBorder="1" applyAlignment="1" applyProtection="1">
      <alignment horizontal="center" vertical="center"/>
      <protection hidden="1"/>
    </xf>
    <xf numFmtId="0" fontId="1" fillId="0" borderId="49" xfId="0" applyFont="1" applyBorder="1" applyAlignment="1" applyProtection="1">
      <alignment horizontal="center" vertical="center"/>
      <protection hidden="1"/>
    </xf>
    <xf numFmtId="0" fontId="0" fillId="0" borderId="79" xfId="0" applyBorder="1" applyAlignment="1" applyProtection="1">
      <protection hidden="1"/>
    </xf>
    <xf numFmtId="0" fontId="1" fillId="0" borderId="82" xfId="0" applyFont="1" applyBorder="1" applyAlignment="1" applyProtection="1">
      <alignment horizontal="center" vertical="center"/>
      <protection hidden="1"/>
    </xf>
    <xf numFmtId="0" fontId="1" fillId="0" borderId="62" xfId="0" applyFont="1" applyBorder="1" applyAlignment="1" applyProtection="1">
      <alignment horizontal="center" vertical="center"/>
      <protection hidden="1"/>
    </xf>
    <xf numFmtId="0" fontId="3" fillId="0" borderId="27" xfId="0" applyFont="1" applyBorder="1" applyAlignment="1" applyProtection="1">
      <alignment horizontal="center" vertical="center"/>
      <protection hidden="1"/>
    </xf>
    <xf numFmtId="0" fontId="1" fillId="0" borderId="20" xfId="0" applyFont="1" applyBorder="1" applyAlignment="1" applyProtection="1">
      <alignment horizontal="center" vertical="center"/>
      <protection hidden="1"/>
    </xf>
    <xf numFmtId="0" fontId="3" fillId="0" borderId="51" xfId="0" applyFont="1" applyBorder="1" applyAlignment="1" applyProtection="1">
      <alignment horizontal="distributed" vertical="center" indent="1"/>
      <protection hidden="1"/>
    </xf>
    <xf numFmtId="0" fontId="1" fillId="0" borderId="34" xfId="0" applyFont="1" applyBorder="1" applyAlignment="1" applyProtection="1">
      <alignment horizontal="center" vertical="center" shrinkToFit="1"/>
      <protection hidden="1"/>
    </xf>
    <xf numFmtId="0" fontId="1" fillId="0" borderId="42" xfId="0" applyFont="1" applyBorder="1" applyAlignment="1" applyProtection="1">
      <alignment horizontal="center" vertical="center"/>
      <protection hidden="1"/>
    </xf>
    <xf numFmtId="0" fontId="3" fillId="0" borderId="34" xfId="0" applyFont="1" applyBorder="1" applyAlignment="1" applyProtection="1">
      <alignment horizontal="left" wrapText="1"/>
      <protection hidden="1"/>
    </xf>
    <xf numFmtId="0" fontId="0" fillId="0" borderId="26" xfId="0" applyBorder="1" applyAlignment="1" applyProtection="1">
      <protection hidden="1"/>
    </xf>
    <xf numFmtId="0" fontId="11" fillId="0" borderId="21" xfId="0" applyFont="1" applyBorder="1" applyAlignment="1" applyProtection="1">
      <alignment horizontal="center" vertical="center"/>
      <protection hidden="1"/>
    </xf>
    <xf numFmtId="0" fontId="11" fillId="0" borderId="0" xfId="0" applyFont="1" applyBorder="1" applyAlignment="1" applyProtection="1">
      <alignment horizontal="center" vertical="center"/>
      <protection hidden="1"/>
    </xf>
    <xf numFmtId="0" fontId="1" fillId="0" borderId="57" xfId="0" applyFont="1" applyBorder="1" applyAlignment="1" applyProtection="1">
      <alignment horizontal="center" vertical="center"/>
      <protection hidden="1"/>
    </xf>
    <xf numFmtId="0" fontId="1" fillId="0" borderId="0" xfId="0" applyFont="1" applyBorder="1" applyAlignment="1" applyProtection="1">
      <alignment horizontal="right"/>
      <protection hidden="1"/>
    </xf>
    <xf numFmtId="0" fontId="11" fillId="0" borderId="88" xfId="0" applyFont="1" applyBorder="1" applyAlignment="1" applyProtection="1">
      <alignment horizontal="left" vertical="center" wrapText="1"/>
      <protection hidden="1"/>
    </xf>
    <xf numFmtId="0" fontId="19" fillId="0" borderId="0" xfId="0" applyFont="1" applyAlignment="1" applyProtection="1">
      <protection hidden="1"/>
    </xf>
    <xf numFmtId="0" fontId="19" fillId="0" borderId="26" xfId="0" applyFont="1" applyBorder="1" applyAlignment="1" applyProtection="1">
      <protection hidden="1"/>
    </xf>
    <xf numFmtId="0" fontId="19" fillId="0" borderId="61" xfId="0" applyFont="1" applyBorder="1" applyAlignment="1" applyProtection="1">
      <protection hidden="1"/>
    </xf>
    <xf numFmtId="0" fontId="3" fillId="0" borderId="34" xfId="0" applyFont="1" applyBorder="1" applyAlignment="1" applyProtection="1">
      <alignment horizontal="center" vertical="center" wrapText="1"/>
      <protection hidden="1"/>
    </xf>
    <xf numFmtId="0" fontId="0" fillId="0" borderId="96" xfId="0" applyBorder="1" applyAlignment="1" applyProtection="1">
      <protection hidden="1"/>
    </xf>
    <xf numFmtId="0" fontId="11" fillId="0" borderId="0" xfId="0" applyFont="1" applyBorder="1" applyAlignment="1" applyProtection="1">
      <alignment vertical="center"/>
      <protection hidden="1"/>
    </xf>
    <xf numFmtId="0" fontId="11" fillId="0" borderId="93" xfId="0" applyFont="1" applyBorder="1" applyAlignment="1" applyProtection="1">
      <alignment vertical="center"/>
      <protection hidden="1"/>
    </xf>
    <xf numFmtId="0" fontId="11" fillId="0" borderId="61" xfId="0" applyFont="1" applyBorder="1" applyAlignment="1" applyProtection="1">
      <alignment vertical="center"/>
      <protection hidden="1"/>
    </xf>
    <xf numFmtId="0" fontId="4" fillId="0" borderId="35" xfId="0" applyFont="1" applyBorder="1" applyAlignment="1" applyProtection="1">
      <alignment horizontal="distributed" vertical="center" wrapText="1"/>
      <protection hidden="1"/>
    </xf>
    <xf numFmtId="0" fontId="11" fillId="0" borderId="8" xfId="0" applyFont="1" applyBorder="1" applyAlignment="1" applyProtection="1">
      <alignment horizontal="center" vertical="center"/>
      <protection hidden="1"/>
    </xf>
    <xf numFmtId="0" fontId="1" fillId="0" borderId="20" xfId="0" applyFont="1" applyBorder="1" applyAlignment="1" applyProtection="1">
      <alignment horizontal="center" vertical="center" shrinkToFit="1"/>
      <protection hidden="1"/>
    </xf>
    <xf numFmtId="0" fontId="3" fillId="0" borderId="41" xfId="0" applyFont="1" applyBorder="1" applyAlignment="1" applyProtection="1">
      <alignment horizontal="distributed" vertical="center" indent="1"/>
      <protection hidden="1"/>
    </xf>
    <xf numFmtId="0" fontId="3" fillId="0" borderId="98" xfId="0" applyFont="1" applyBorder="1" applyAlignment="1" applyProtection="1">
      <alignment horizontal="center" vertical="center" textRotation="255" wrapText="1"/>
      <protection hidden="1"/>
    </xf>
    <xf numFmtId="0" fontId="3" fillId="0" borderId="66" xfId="0" applyFont="1" applyBorder="1" applyAlignment="1" applyProtection="1">
      <alignment horizontal="center" vertical="center" textRotation="255" wrapText="1"/>
      <protection hidden="1"/>
    </xf>
    <xf numFmtId="0" fontId="1" fillId="0" borderId="0" xfId="0" applyFont="1" applyAlignment="1" applyProtection="1">
      <alignment horizontal="center" vertical="center"/>
      <protection hidden="1"/>
    </xf>
    <xf numFmtId="0" fontId="1" fillId="0" borderId="41" xfId="0" applyFont="1" applyBorder="1" applyAlignment="1" applyProtection="1">
      <alignment horizontal="center" vertical="center"/>
      <protection hidden="1"/>
    </xf>
    <xf numFmtId="0" fontId="11" fillId="0" borderId="0" xfId="0" applyFont="1" applyAlignment="1" applyProtection="1">
      <alignment horizontal="center" vertical="center"/>
      <protection hidden="1"/>
    </xf>
    <xf numFmtId="0" fontId="14" fillId="0" borderId="27" xfId="0" applyFont="1" applyBorder="1" applyAlignment="1" applyProtection="1">
      <alignment horizontal="center" vertical="center"/>
      <protection hidden="1"/>
    </xf>
    <xf numFmtId="0" fontId="14" fillId="0" borderId="64" xfId="0" applyFont="1" applyBorder="1" applyAlignment="1" applyProtection="1">
      <alignment horizontal="center" vertical="center"/>
      <protection hidden="1"/>
    </xf>
    <xf numFmtId="0" fontId="3" fillId="0" borderId="61" xfId="0" applyFont="1" applyBorder="1" applyAlignment="1" applyProtection="1">
      <alignment horizontal="center" vertical="center"/>
      <protection hidden="1"/>
    </xf>
    <xf numFmtId="0" fontId="1" fillId="0" borderId="81" xfId="0" applyFont="1" applyBorder="1" applyAlignment="1" applyProtection="1">
      <alignment horizontal="center" vertical="center"/>
      <protection hidden="1"/>
    </xf>
    <xf numFmtId="0" fontId="1" fillId="0" borderId="84" xfId="0" applyFont="1" applyBorder="1" applyAlignment="1" applyProtection="1">
      <alignment horizontal="center" vertical="center"/>
      <protection hidden="1"/>
    </xf>
    <xf numFmtId="0" fontId="0" fillId="0" borderId="77" xfId="0" applyBorder="1" applyAlignment="1" applyProtection="1">
      <protection hidden="1"/>
    </xf>
    <xf numFmtId="0" fontId="1" fillId="0" borderId="58" xfId="0" applyFont="1" applyBorder="1" applyAlignment="1" applyProtection="1">
      <alignment horizontal="distributed" vertical="center"/>
      <protection hidden="1"/>
    </xf>
    <xf numFmtId="177" fontId="1" fillId="0" borderId="87" xfId="0" applyNumberFormat="1" applyFont="1" applyBorder="1" applyAlignment="1" applyProtection="1">
      <alignment horizontal="center" vertical="center"/>
      <protection hidden="1"/>
    </xf>
    <xf numFmtId="0" fontId="3" fillId="0" borderId="43" xfId="0" applyFont="1" applyBorder="1" applyAlignment="1" applyProtection="1">
      <alignment horizontal="center" vertical="center"/>
      <protection hidden="1"/>
    </xf>
    <xf numFmtId="0" fontId="10" fillId="0" borderId="27" xfId="0" applyFont="1" applyBorder="1" applyAlignment="1" applyProtection="1">
      <alignment horizontal="center" vertical="distributed" textRotation="255" wrapText="1" indent="1"/>
      <protection hidden="1"/>
    </xf>
    <xf numFmtId="0" fontId="1" fillId="0" borderId="43" xfId="0" applyFont="1" applyBorder="1" applyAlignment="1" applyProtection="1">
      <alignment horizontal="center" vertical="center"/>
      <protection hidden="1"/>
    </xf>
  </cellXfs>
  <cellStyles count="2">
    <cellStyle name="桁区切り" xfId="1" builtinId="6"/>
    <cellStyle name="標準" xfId="0" builtinId="0"/>
  </cellStyles>
  <dxfs count="0"/>
  <tableStyles count="0" defaultTableStyle="TableStyleMedium2" defaultPivotStyle="PivotStyleLight16"/>
  <colors>
    <mruColors>
      <color rgb="FFDFF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36765</xdr:colOff>
      <xdr:row>10</xdr:row>
      <xdr:rowOff>23707</xdr:rowOff>
    </xdr:from>
    <xdr:to>
      <xdr:col>23</xdr:col>
      <xdr:colOff>62175</xdr:colOff>
      <xdr:row>11</xdr:row>
      <xdr:rowOff>204848</xdr:rowOff>
    </xdr:to>
    <xdr:pic>
      <xdr:nvPicPr>
        <xdr:cNvPr id="2" name="Picture 2">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a:fillRect/>
        </a:stretch>
      </xdr:blipFill>
      <xdr:spPr>
        <a:xfrm>
          <a:off x="3072859" y="1762020"/>
          <a:ext cx="311160" cy="300203"/>
        </a:xfrm>
        <a:prstGeom prst="rect">
          <a:avLst/>
        </a:prstGeom>
        <a:noFill/>
        <a:ln w="0">
          <a:noFill/>
          <a:prstDash val="solid"/>
        </a:ln>
      </xdr:spPr>
    </xdr:pic>
    <xdr:clientData/>
  </xdr:twoCellAnchor>
  <xdr:twoCellAnchor editAs="oneCell">
    <xdr:from>
      <xdr:col>70</xdr:col>
      <xdr:colOff>108202</xdr:colOff>
      <xdr:row>10</xdr:row>
      <xdr:rowOff>23707</xdr:rowOff>
    </xdr:from>
    <xdr:to>
      <xdr:col>72</xdr:col>
      <xdr:colOff>38362</xdr:colOff>
      <xdr:row>11</xdr:row>
      <xdr:rowOff>204848</xdr:rowOff>
    </xdr:to>
    <xdr:pic>
      <xdr:nvPicPr>
        <xdr:cNvPr id="3" name="Picture 3">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a:stretch>
          <a:fillRect/>
        </a:stretch>
      </xdr:blipFill>
      <xdr:spPr>
        <a:xfrm>
          <a:off x="9978483" y="1762020"/>
          <a:ext cx="311160" cy="300203"/>
        </a:xfrm>
        <a:prstGeom prst="rect">
          <a:avLst/>
        </a:prstGeom>
        <a:noFill/>
        <a:ln w="0">
          <a:noFill/>
          <a:prstDash val="solid"/>
        </a:ln>
      </xdr:spPr>
    </xdr:pic>
    <xdr:clientData/>
  </xdr:twoCellAnchor>
  <xdr:twoCellAnchor editAs="oneCell">
    <xdr:from>
      <xdr:col>46</xdr:col>
      <xdr:colOff>53074</xdr:colOff>
      <xdr:row>10</xdr:row>
      <xdr:rowOff>45138</xdr:rowOff>
    </xdr:from>
    <xdr:to>
      <xdr:col>48</xdr:col>
      <xdr:colOff>79204</xdr:colOff>
      <xdr:row>11</xdr:row>
      <xdr:rowOff>226279</xdr:rowOff>
    </xdr:to>
    <xdr:pic>
      <xdr:nvPicPr>
        <xdr:cNvPr id="4" name="Picture 4">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a:stretch>
          <a:fillRect/>
        </a:stretch>
      </xdr:blipFill>
      <xdr:spPr>
        <a:xfrm>
          <a:off x="7063474" y="1816788"/>
          <a:ext cx="311880" cy="304966"/>
        </a:xfrm>
        <a:prstGeom prst="rect">
          <a:avLst/>
        </a:prstGeom>
        <a:noFill/>
        <a:ln w="0">
          <a:noFill/>
          <a:prstDash val="solid"/>
        </a:ln>
      </xdr:spPr>
    </xdr:pic>
    <xdr:clientData/>
  </xdr:twoCellAnchor>
  <xdr:twoCellAnchor editAs="oneCell">
    <xdr:from>
      <xdr:col>1</xdr:col>
      <xdr:colOff>76200</xdr:colOff>
      <xdr:row>158</xdr:row>
      <xdr:rowOff>76200</xdr:rowOff>
    </xdr:from>
    <xdr:to>
      <xdr:col>60</xdr:col>
      <xdr:colOff>76200</xdr:colOff>
      <xdr:row>164</xdr:row>
      <xdr:rowOff>323850</xdr:rowOff>
    </xdr:to>
    <xdr:pic>
      <xdr:nvPicPr>
        <xdr:cNvPr id="8" name="図 7">
          <a:extLst>
            <a:ext uri="{FF2B5EF4-FFF2-40B4-BE49-F238E27FC236}">
              <a16:creationId xmlns:a16="http://schemas.microsoft.com/office/drawing/2014/main" id="{6F80D10D-8A48-446F-B765-35B38BE3F6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8410575"/>
          <a:ext cx="9020175" cy="2305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59999389629810485"/>
  </sheetPr>
  <dimension ref="A1:E21"/>
  <sheetViews>
    <sheetView showGridLines="0" tabSelected="1" zoomScale="90" zoomScaleNormal="90" zoomScaleSheetLayoutView="100" workbookViewId="0">
      <pane ySplit="3" topLeftCell="A4" activePane="bottomLeft" state="frozen"/>
      <selection activeCell="B5" sqref="B5"/>
      <selection pane="bottomLeft" activeCell="B4" sqref="B4"/>
    </sheetView>
  </sheetViews>
  <sheetFormatPr defaultRowHeight="13.5" x14ac:dyDescent="0.15"/>
  <cols>
    <col min="1" max="1" width="28" style="27" customWidth="1"/>
    <col min="2" max="2" width="43" style="27" customWidth="1"/>
    <col min="3" max="3" width="35.875" style="27" customWidth="1"/>
    <col min="4" max="4" width="2" customWidth="1"/>
    <col min="5" max="5" width="39.75" customWidth="1"/>
  </cols>
  <sheetData>
    <row r="1" spans="1:5" ht="30" customHeight="1" x14ac:dyDescent="0.2">
      <c r="A1" s="85" t="s">
        <v>0</v>
      </c>
      <c r="B1" s="86"/>
      <c r="C1" s="86"/>
    </row>
    <row r="2" spans="1:5" ht="21.95" customHeight="1" x14ac:dyDescent="0.15"/>
    <row r="3" spans="1:5" ht="21.95" customHeight="1" x14ac:dyDescent="0.15">
      <c r="A3" s="36" t="s">
        <v>1</v>
      </c>
      <c r="B3" s="36" t="s">
        <v>2</v>
      </c>
      <c r="C3" s="63" t="s">
        <v>3</v>
      </c>
      <c r="E3" s="63" t="s">
        <v>67</v>
      </c>
    </row>
    <row r="4" spans="1:5" ht="21.95" customHeight="1" x14ac:dyDescent="0.15">
      <c r="A4" s="44" t="s">
        <v>4</v>
      </c>
      <c r="B4" s="37"/>
      <c r="C4" s="45" t="s">
        <v>5</v>
      </c>
      <c r="E4" s="54" t="s">
        <v>61</v>
      </c>
    </row>
    <row r="5" spans="1:5" ht="21.95" customHeight="1" x14ac:dyDescent="0.15">
      <c r="A5" s="46" t="s">
        <v>6</v>
      </c>
      <c r="B5" s="38"/>
      <c r="C5" s="47" t="s">
        <v>7</v>
      </c>
      <c r="E5" s="55" t="s">
        <v>68</v>
      </c>
    </row>
    <row r="6" spans="1:5" ht="21.95" customHeight="1" x14ac:dyDescent="0.15">
      <c r="A6" s="46" t="s">
        <v>65</v>
      </c>
      <c r="B6" s="52"/>
      <c r="C6" s="47" t="s">
        <v>66</v>
      </c>
      <c r="E6" s="56">
        <v>1234567890123</v>
      </c>
    </row>
    <row r="7" spans="1:5" ht="21.95" customHeight="1" x14ac:dyDescent="0.15">
      <c r="A7" s="46" t="s">
        <v>8</v>
      </c>
      <c r="B7" s="38"/>
      <c r="C7" s="47" t="s">
        <v>9</v>
      </c>
      <c r="E7" s="55">
        <v>8</v>
      </c>
    </row>
    <row r="8" spans="1:5" ht="45.75" customHeight="1" x14ac:dyDescent="0.15">
      <c r="A8" s="46" t="s">
        <v>10</v>
      </c>
      <c r="B8" s="39"/>
      <c r="C8" s="47" t="s">
        <v>63</v>
      </c>
      <c r="E8" s="57">
        <v>99999</v>
      </c>
    </row>
    <row r="9" spans="1:5" ht="21.95" customHeight="1" x14ac:dyDescent="0.15">
      <c r="A9" s="46" t="s">
        <v>11</v>
      </c>
      <c r="B9" s="40"/>
      <c r="C9" s="47" t="s">
        <v>12</v>
      </c>
      <c r="E9" s="58">
        <v>46113</v>
      </c>
    </row>
    <row r="10" spans="1:5" ht="21.95" customHeight="1" x14ac:dyDescent="0.15">
      <c r="A10" s="46" t="s">
        <v>13</v>
      </c>
      <c r="B10" s="40"/>
      <c r="C10" s="47" t="s">
        <v>14</v>
      </c>
      <c r="E10" s="58">
        <v>46477</v>
      </c>
    </row>
    <row r="11" spans="1:5" ht="21.95" customHeight="1" x14ac:dyDescent="0.15">
      <c r="A11" s="46" t="s">
        <v>15</v>
      </c>
      <c r="B11" s="51"/>
      <c r="C11" s="47" t="s">
        <v>16</v>
      </c>
      <c r="E11" s="59" t="s">
        <v>60</v>
      </c>
    </row>
    <row r="12" spans="1:5" ht="21.95" customHeight="1" x14ac:dyDescent="0.15">
      <c r="A12" s="46" t="s">
        <v>17</v>
      </c>
      <c r="B12" s="41"/>
      <c r="C12" s="88" t="s">
        <v>62</v>
      </c>
      <c r="E12" s="60">
        <v>100000</v>
      </c>
    </row>
    <row r="13" spans="1:5" ht="21.95" customHeight="1" x14ac:dyDescent="0.15">
      <c r="A13" s="46" t="s">
        <v>18</v>
      </c>
      <c r="B13" s="41"/>
      <c r="C13" s="88"/>
      <c r="E13" s="60">
        <v>50000</v>
      </c>
    </row>
    <row r="14" spans="1:5" ht="21.95" customHeight="1" x14ac:dyDescent="0.15">
      <c r="A14" s="46" t="s">
        <v>19</v>
      </c>
      <c r="B14" s="42"/>
      <c r="C14" s="88"/>
      <c r="E14" s="61"/>
    </row>
    <row r="15" spans="1:5" ht="21.95" customHeight="1" x14ac:dyDescent="0.15">
      <c r="A15" s="46" t="s">
        <v>20</v>
      </c>
      <c r="B15" s="43">
        <f>B12+B13+B14</f>
        <v>0</v>
      </c>
      <c r="C15" s="47" t="s">
        <v>21</v>
      </c>
      <c r="E15" s="43">
        <f>E12+E13+E14</f>
        <v>150000</v>
      </c>
    </row>
    <row r="16" spans="1:5" ht="21.95" customHeight="1" x14ac:dyDescent="0.15">
      <c r="A16" s="48" t="s">
        <v>22</v>
      </c>
      <c r="B16" s="50"/>
      <c r="C16" s="49" t="s">
        <v>23</v>
      </c>
      <c r="E16" s="62">
        <v>46538</v>
      </c>
    </row>
    <row r="17" spans="1:3" ht="21.95" customHeight="1" x14ac:dyDescent="0.15">
      <c r="B17"/>
    </row>
    <row r="18" spans="1:3" ht="21.95" customHeight="1" x14ac:dyDescent="0.15"/>
    <row r="19" spans="1:3" x14ac:dyDescent="0.15">
      <c r="A19" s="87"/>
      <c r="B19" s="86"/>
      <c r="C19" s="86"/>
    </row>
    <row r="20" spans="1:3" x14ac:dyDescent="0.15">
      <c r="A20" s="87"/>
      <c r="B20" s="86"/>
      <c r="C20" s="86"/>
    </row>
    <row r="21" spans="1:3" x14ac:dyDescent="0.15">
      <c r="A21" s="86"/>
      <c r="B21" s="86"/>
      <c r="C21" s="86"/>
    </row>
  </sheetData>
  <sheetProtection algorithmName="SHA-512" hashValue="uaHst+OSYoHRK4sCt1/QGgkbWu1I84CtjtApfC8Vt6POzzIpxwRDE5htJVMl2udaKofzNuX5us+yeAKPrWtPBg==" saltValue="SbOelYF2V62oS0OpM4mwDg==" spinCount="100000" sheet="1" objects="1" scenarios="1"/>
  <mergeCells count="4">
    <mergeCell ref="A1:C1"/>
    <mergeCell ref="A19:C19"/>
    <mergeCell ref="A20:C21"/>
    <mergeCell ref="C12:C14"/>
  </mergeCells>
  <phoneticPr fontId="9"/>
  <dataValidations count="1">
    <dataValidation type="list" allowBlank="1" sqref="B11 E11" xr:uid="{00000000-0002-0000-0000-000000000000}">
      <formula1>"決定,更正,修正,確定,予定,中間,その他"</formula1>
    </dataValidation>
  </dataValidation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5" tint="0.59999389629810485"/>
    <pageSetUpPr fitToPage="1"/>
  </sheetPr>
  <dimension ref="A1:BZ165"/>
  <sheetViews>
    <sheetView showGridLines="0" view="pageBreakPreview" zoomScaleNormal="100" zoomScaleSheetLayoutView="100" workbookViewId="0">
      <selection activeCell="G46" sqref="G46:O47"/>
    </sheetView>
  </sheetViews>
  <sheetFormatPr defaultColWidth="0" defaultRowHeight="13.5" customHeight="1" zeroHeight="1" x14ac:dyDescent="0.15"/>
  <cols>
    <col min="1" max="1" width="1.25" style="32" customWidth="1"/>
    <col min="2" max="2" width="1.625" style="32" customWidth="1"/>
    <col min="3" max="3" width="1.875" style="32" customWidth="1"/>
    <col min="4" max="7" width="1.625" style="32" customWidth="1"/>
    <col min="8" max="8" width="2" style="32" customWidth="1"/>
    <col min="9" max="9" width="1.625" style="32" customWidth="1"/>
    <col min="10" max="22" width="2.5" style="32" customWidth="1"/>
    <col min="23" max="26" width="1.25" style="32" customWidth="1"/>
    <col min="27" max="27" width="1.625" style="32" customWidth="1"/>
    <col min="28" max="28" width="1.875" style="32" customWidth="1"/>
    <col min="29" max="32" width="1.625" style="32" customWidth="1"/>
    <col min="33" max="33" width="2" style="32" customWidth="1"/>
    <col min="34" max="34" width="1.625" style="32" customWidth="1"/>
    <col min="35" max="47" width="2.5" style="32" customWidth="1"/>
    <col min="48" max="51" width="1.25" style="32" customWidth="1"/>
    <col min="52" max="53" width="1.625" style="32" customWidth="1"/>
    <col min="54" max="54" width="1.875" style="32" customWidth="1"/>
    <col min="55" max="57" width="1.625" style="32" customWidth="1"/>
    <col min="58" max="58" width="2" style="32" customWidth="1"/>
    <col min="59" max="59" width="1.625" style="32" customWidth="1"/>
    <col min="60" max="72" width="2.5" style="32" customWidth="1"/>
    <col min="73" max="75" width="1.25" style="32" customWidth="1"/>
    <col min="76" max="78" width="1.625" style="32" customWidth="1"/>
    <col min="79" max="270" width="10.125" style="32" hidden="1" customWidth="1"/>
    <col min="271" max="16384" width="10.125" style="32" hidden="1"/>
  </cols>
  <sheetData>
    <row r="1" spans="1:74" ht="13.5" customHeight="1" x14ac:dyDescent="0.15"/>
    <row r="2" spans="1:74" ht="17.25" customHeight="1" x14ac:dyDescent="0.15"/>
    <row r="3" spans="1:74" ht="13.5" customHeight="1" x14ac:dyDescent="0.15">
      <c r="A3" s="255" t="s">
        <v>69</v>
      </c>
      <c r="B3" s="181"/>
      <c r="C3" s="181"/>
      <c r="D3" s="181"/>
      <c r="E3" s="181"/>
      <c r="F3" s="181"/>
      <c r="G3" s="181"/>
      <c r="H3" s="181"/>
      <c r="I3" s="181"/>
      <c r="J3" s="181"/>
      <c r="K3" s="181"/>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181"/>
      <c r="BB3" s="181"/>
      <c r="BC3" s="181"/>
      <c r="BD3" s="181"/>
      <c r="BE3" s="181"/>
      <c r="BF3" s="181"/>
      <c r="BG3" s="181"/>
      <c r="BH3" s="181"/>
      <c r="BI3" s="181"/>
      <c r="BJ3" s="181"/>
      <c r="BK3" s="181"/>
      <c r="BL3" s="181"/>
      <c r="BM3" s="181"/>
      <c r="BN3" s="181"/>
      <c r="BO3" s="181"/>
      <c r="BP3" s="181"/>
      <c r="BQ3" s="181"/>
      <c r="BR3" s="181"/>
      <c r="BS3" s="181"/>
      <c r="BT3" s="181"/>
      <c r="BU3" s="181"/>
      <c r="BV3" s="181"/>
    </row>
    <row r="4" spans="1:74" ht="13.5" customHeight="1" x14ac:dyDescent="0.15">
      <c r="A4" s="181"/>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1"/>
      <c r="BG4" s="181"/>
      <c r="BH4" s="181"/>
      <c r="BI4" s="181"/>
      <c r="BJ4" s="181"/>
      <c r="BK4" s="181"/>
      <c r="BL4" s="181"/>
      <c r="BM4" s="181"/>
      <c r="BN4" s="181"/>
      <c r="BO4" s="181"/>
      <c r="BP4" s="181"/>
      <c r="BQ4" s="181"/>
      <c r="BR4" s="181"/>
      <c r="BS4" s="181"/>
      <c r="BT4" s="181"/>
      <c r="BU4" s="181"/>
      <c r="BV4" s="181"/>
    </row>
    <row r="5" spans="1:74" ht="15" customHeight="1" thickBot="1" x14ac:dyDescent="0.2">
      <c r="A5" s="196" t="s">
        <v>24</v>
      </c>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4"/>
      <c r="AZ5" s="174"/>
      <c r="BA5" s="174"/>
      <c r="BB5" s="174"/>
      <c r="BC5" s="174"/>
      <c r="BD5" s="174"/>
      <c r="BE5" s="174"/>
      <c r="BF5" s="174"/>
      <c r="BG5" s="174"/>
      <c r="BH5" s="174"/>
      <c r="BI5" s="174"/>
      <c r="BJ5" s="174"/>
      <c r="BK5" s="174"/>
      <c r="BL5" s="174"/>
      <c r="BM5" s="174"/>
      <c r="BN5" s="174"/>
      <c r="BO5" s="174"/>
      <c r="BP5" s="174"/>
      <c r="BQ5" s="174"/>
      <c r="BR5" s="174"/>
      <c r="BS5" s="174"/>
      <c r="BT5" s="174"/>
      <c r="BU5" s="174"/>
      <c r="BV5" s="174"/>
    </row>
    <row r="6" spans="1:74" ht="13.5" customHeight="1" x14ac:dyDescent="0.15">
      <c r="A6" s="9"/>
      <c r="B6" s="1"/>
      <c r="C6" s="1"/>
      <c r="D6" s="1"/>
      <c r="E6" s="1"/>
      <c r="F6" s="1"/>
      <c r="G6" s="1"/>
      <c r="H6" s="1"/>
      <c r="I6" s="1"/>
      <c r="J6" s="1"/>
      <c r="K6" s="1"/>
      <c r="L6" s="1"/>
      <c r="M6" s="1"/>
      <c r="N6" s="1"/>
      <c r="O6" s="1"/>
      <c r="P6" s="1"/>
      <c r="Q6" s="1"/>
      <c r="R6" s="1"/>
      <c r="S6" s="1"/>
      <c r="T6" s="1"/>
      <c r="U6" s="1"/>
      <c r="V6" s="1"/>
      <c r="W6" s="1"/>
      <c r="X6" s="2"/>
      <c r="Y6" s="1"/>
      <c r="Z6" s="1"/>
      <c r="AA6" s="1"/>
      <c r="AB6" s="1"/>
      <c r="AC6" s="1"/>
      <c r="AD6" s="1"/>
      <c r="AE6" s="1"/>
      <c r="AF6" s="1"/>
      <c r="AG6" s="1"/>
      <c r="AH6" s="1"/>
      <c r="AI6" s="1"/>
      <c r="AJ6" s="1"/>
      <c r="AK6" s="1"/>
      <c r="AL6" s="1"/>
      <c r="AM6" s="1"/>
      <c r="AN6" s="1"/>
      <c r="AO6" s="1"/>
      <c r="AP6" s="1"/>
      <c r="AQ6" s="1"/>
      <c r="AR6" s="1"/>
      <c r="AS6" s="1"/>
      <c r="AT6" s="1"/>
      <c r="AU6" s="1"/>
      <c r="AV6" s="1"/>
      <c r="AW6" s="2"/>
      <c r="AX6" s="1"/>
      <c r="AY6" s="1"/>
      <c r="AZ6" s="1"/>
      <c r="BA6" s="1"/>
      <c r="BB6" s="1"/>
      <c r="BC6" s="1"/>
      <c r="BD6" s="1"/>
      <c r="BE6" s="1"/>
      <c r="BF6" s="1"/>
      <c r="BG6" s="1"/>
      <c r="BH6" s="1"/>
      <c r="BI6" s="1"/>
      <c r="BJ6" s="1"/>
      <c r="BK6" s="1"/>
      <c r="BL6" s="1"/>
      <c r="BM6" s="1"/>
      <c r="BN6" s="1"/>
      <c r="BO6" s="1"/>
      <c r="BP6" s="1"/>
      <c r="BQ6" s="1"/>
      <c r="BR6" s="1"/>
      <c r="BS6" s="1"/>
      <c r="BT6" s="1"/>
      <c r="BU6" s="1"/>
      <c r="BV6" s="3"/>
    </row>
    <row r="7" spans="1:74" ht="13.5" customHeight="1" x14ac:dyDescent="0.15">
      <c r="A7" s="10"/>
      <c r="X7" s="4"/>
      <c r="AW7" s="4"/>
      <c r="BV7" s="5"/>
    </row>
    <row r="8" spans="1:74" ht="15" customHeight="1" x14ac:dyDescent="0.15">
      <c r="A8" s="10"/>
      <c r="B8" s="116" t="s">
        <v>25</v>
      </c>
      <c r="C8" s="122"/>
      <c r="D8" s="122"/>
      <c r="E8" s="122"/>
      <c r="F8" s="122"/>
      <c r="G8" s="122"/>
      <c r="H8" s="122"/>
      <c r="I8" s="122"/>
      <c r="J8" s="198"/>
      <c r="K8" s="53"/>
      <c r="L8" s="64"/>
      <c r="M8" s="64"/>
      <c r="N8" s="64"/>
      <c r="O8" s="64"/>
      <c r="P8" s="64"/>
      <c r="Q8" s="64"/>
      <c r="R8" s="64"/>
      <c r="S8" s="64"/>
      <c r="T8" s="64"/>
      <c r="U8" s="64"/>
      <c r="V8" s="64"/>
      <c r="W8" s="64"/>
      <c r="X8" s="4"/>
      <c r="Y8" s="64"/>
      <c r="Z8" s="64"/>
      <c r="AA8" s="116" t="s">
        <v>25</v>
      </c>
      <c r="AB8" s="198"/>
      <c r="AC8" s="198"/>
      <c r="AD8" s="198"/>
      <c r="AE8" s="198"/>
      <c r="AF8" s="198"/>
      <c r="AG8" s="198"/>
      <c r="AH8" s="198"/>
      <c r="AI8" s="205"/>
      <c r="AJ8" s="53"/>
      <c r="AK8" s="64"/>
      <c r="AL8" s="64"/>
      <c r="AM8" s="64"/>
      <c r="AN8" s="64"/>
      <c r="AO8" s="64"/>
      <c r="AP8" s="64"/>
      <c r="AQ8" s="64"/>
      <c r="AR8" s="64"/>
      <c r="AS8" s="64"/>
      <c r="AT8" s="64"/>
      <c r="AU8" s="64"/>
      <c r="AV8" s="64"/>
      <c r="AW8" s="4"/>
      <c r="AX8" s="64"/>
      <c r="AY8" s="64"/>
      <c r="AZ8" s="116" t="s">
        <v>25</v>
      </c>
      <c r="BA8" s="198"/>
      <c r="BB8" s="198"/>
      <c r="BC8" s="198"/>
      <c r="BD8" s="198"/>
      <c r="BE8" s="198"/>
      <c r="BF8" s="198"/>
      <c r="BG8" s="198"/>
      <c r="BH8" s="123"/>
      <c r="BV8" s="5"/>
    </row>
    <row r="9" spans="1:74" ht="15" customHeight="1" x14ac:dyDescent="0.15">
      <c r="A9" s="10"/>
      <c r="B9" s="148">
        <v>122203</v>
      </c>
      <c r="C9" s="122"/>
      <c r="D9" s="122"/>
      <c r="E9" s="122"/>
      <c r="F9" s="122"/>
      <c r="G9" s="122"/>
      <c r="H9" s="122"/>
      <c r="I9" s="122"/>
      <c r="J9" s="198"/>
      <c r="K9" s="53"/>
      <c r="L9" s="64"/>
      <c r="M9" s="64"/>
      <c r="N9" s="64"/>
      <c r="O9" s="64"/>
      <c r="P9" s="64"/>
      <c r="Q9" s="64"/>
      <c r="R9" s="64"/>
      <c r="S9" s="64"/>
      <c r="T9" s="64"/>
      <c r="U9" s="211"/>
      <c r="V9" s="136"/>
      <c r="W9" s="64"/>
      <c r="X9" s="4"/>
      <c r="Y9" s="64"/>
      <c r="Z9" s="64"/>
      <c r="AA9" s="148">
        <v>122203</v>
      </c>
      <c r="AB9" s="198"/>
      <c r="AC9" s="198"/>
      <c r="AD9" s="198"/>
      <c r="AE9" s="198"/>
      <c r="AF9" s="198"/>
      <c r="AG9" s="198"/>
      <c r="AH9" s="198"/>
      <c r="AI9" s="205"/>
      <c r="AJ9" s="53"/>
      <c r="AK9" s="64"/>
      <c r="AL9" s="64"/>
      <c r="AM9" s="64"/>
      <c r="AN9" s="239"/>
      <c r="AO9" s="136"/>
      <c r="AP9" s="136"/>
      <c r="AQ9" s="136"/>
      <c r="AR9" s="136"/>
      <c r="AS9" s="136"/>
      <c r="AT9" s="211"/>
      <c r="AU9" s="136"/>
      <c r="AV9" s="64"/>
      <c r="AW9" s="4"/>
      <c r="AX9" s="64"/>
      <c r="AY9" s="64"/>
      <c r="AZ9" s="148">
        <v>122203</v>
      </c>
      <c r="BA9" s="198"/>
      <c r="BB9" s="198"/>
      <c r="BC9" s="198"/>
      <c r="BD9" s="198"/>
      <c r="BE9" s="198"/>
      <c r="BF9" s="198"/>
      <c r="BG9" s="198"/>
      <c r="BH9" s="123"/>
      <c r="BS9" s="255"/>
      <c r="BT9" s="181"/>
      <c r="BV9" s="5"/>
    </row>
    <row r="10" spans="1:74" ht="9.9499999999999993" customHeight="1" x14ac:dyDescent="0.15">
      <c r="A10" s="10"/>
      <c r="B10" s="209" t="s">
        <v>26</v>
      </c>
      <c r="C10" s="149"/>
      <c r="D10" s="149"/>
      <c r="E10" s="149"/>
      <c r="F10" s="149"/>
      <c r="G10" s="149"/>
      <c r="H10" s="149"/>
      <c r="I10" s="149"/>
      <c r="J10" s="133"/>
      <c r="K10" s="53"/>
      <c r="L10" s="64"/>
      <c r="M10" s="64"/>
      <c r="N10" s="64"/>
      <c r="O10" s="64"/>
      <c r="P10" s="64"/>
      <c r="Q10" s="64"/>
      <c r="R10" s="64"/>
      <c r="S10" s="64"/>
      <c r="T10" s="64"/>
      <c r="U10" s="136"/>
      <c r="V10" s="136"/>
      <c r="W10" s="64"/>
      <c r="X10" s="4"/>
      <c r="Y10" s="64"/>
      <c r="Z10" s="64"/>
      <c r="AA10" s="209" t="s">
        <v>26</v>
      </c>
      <c r="AB10" s="133"/>
      <c r="AC10" s="133"/>
      <c r="AD10" s="133"/>
      <c r="AE10" s="133"/>
      <c r="AF10" s="133"/>
      <c r="AG10" s="133"/>
      <c r="AH10" s="133"/>
      <c r="AI10" s="152"/>
      <c r="AJ10" s="53"/>
      <c r="AK10" s="64"/>
      <c r="AL10" s="64"/>
      <c r="AM10" s="64"/>
      <c r="AN10" s="136"/>
      <c r="AO10" s="136"/>
      <c r="AP10" s="136"/>
      <c r="AQ10" s="136"/>
      <c r="AR10" s="136"/>
      <c r="AS10" s="136"/>
      <c r="AT10" s="136"/>
      <c r="AU10" s="136"/>
      <c r="AV10" s="64"/>
      <c r="AW10" s="4"/>
      <c r="AX10" s="64"/>
      <c r="AY10" s="64"/>
      <c r="AZ10" s="209" t="s">
        <v>26</v>
      </c>
      <c r="BA10" s="133"/>
      <c r="BB10" s="133"/>
      <c r="BC10" s="133"/>
      <c r="BD10" s="133"/>
      <c r="BE10" s="133"/>
      <c r="BF10" s="133"/>
      <c r="BG10" s="133"/>
      <c r="BH10" s="134"/>
      <c r="BS10" s="181"/>
      <c r="BT10" s="181"/>
      <c r="BV10" s="5"/>
    </row>
    <row r="11" spans="1:74" ht="9.9499999999999993" customHeight="1" x14ac:dyDescent="0.15">
      <c r="A11" s="10"/>
      <c r="B11" s="135"/>
      <c r="C11" s="181"/>
      <c r="D11" s="181"/>
      <c r="E11" s="181"/>
      <c r="F11" s="181"/>
      <c r="G11" s="181"/>
      <c r="H11" s="181"/>
      <c r="I11" s="181"/>
      <c r="J11" s="136"/>
      <c r="K11" s="53"/>
      <c r="L11" s="64"/>
      <c r="M11" s="237" t="s">
        <v>27</v>
      </c>
      <c r="N11" s="136"/>
      <c r="O11" s="136"/>
      <c r="P11" s="136"/>
      <c r="Q11" s="136"/>
      <c r="R11" s="136"/>
      <c r="S11" s="136"/>
      <c r="T11" s="136"/>
      <c r="U11" s="136"/>
      <c r="V11" s="136"/>
      <c r="W11" s="64"/>
      <c r="X11" s="4"/>
      <c r="Y11" s="64"/>
      <c r="Z11" s="64"/>
      <c r="AA11" s="135"/>
      <c r="AB11" s="136"/>
      <c r="AC11" s="136"/>
      <c r="AD11" s="136"/>
      <c r="AE11" s="136"/>
      <c r="AF11" s="136"/>
      <c r="AG11" s="136"/>
      <c r="AH11" s="136"/>
      <c r="AI11" s="154"/>
      <c r="AJ11" s="53"/>
      <c r="AK11" s="64"/>
      <c r="AL11" s="250" t="s">
        <v>28</v>
      </c>
      <c r="AM11" s="136"/>
      <c r="AN11" s="136"/>
      <c r="AO11" s="136"/>
      <c r="AP11" s="136"/>
      <c r="AQ11" s="136"/>
      <c r="AR11" s="136"/>
      <c r="AS11" s="136"/>
      <c r="AT11" s="136"/>
      <c r="AU11" s="136"/>
      <c r="AV11" s="64"/>
      <c r="AW11" s="4"/>
      <c r="AX11" s="64"/>
      <c r="AY11" s="64"/>
      <c r="AZ11" s="135"/>
      <c r="BA11" s="136"/>
      <c r="BB11" s="136"/>
      <c r="BC11" s="136"/>
      <c r="BD11" s="136"/>
      <c r="BE11" s="136"/>
      <c r="BF11" s="136"/>
      <c r="BG11" s="136"/>
      <c r="BH11" s="137"/>
      <c r="BK11" s="257" t="s">
        <v>29</v>
      </c>
      <c r="BL11" s="181"/>
      <c r="BM11" s="181"/>
      <c r="BN11" s="181"/>
      <c r="BO11" s="181"/>
      <c r="BP11" s="181"/>
      <c r="BQ11" s="181"/>
      <c r="BR11" s="181"/>
      <c r="BS11" s="181"/>
      <c r="BT11" s="181"/>
      <c r="BV11" s="5"/>
    </row>
    <row r="12" spans="1:74" ht="18" customHeight="1" x14ac:dyDescent="0.15">
      <c r="A12" s="10"/>
      <c r="B12" s="113"/>
      <c r="C12" s="150"/>
      <c r="D12" s="150"/>
      <c r="E12" s="150"/>
      <c r="F12" s="150"/>
      <c r="G12" s="150"/>
      <c r="H12" s="150"/>
      <c r="I12" s="150"/>
      <c r="J12" s="158"/>
      <c r="K12" s="53"/>
      <c r="L12" s="64"/>
      <c r="M12" s="136"/>
      <c r="N12" s="136"/>
      <c r="O12" s="136"/>
      <c r="P12" s="136"/>
      <c r="Q12" s="136"/>
      <c r="R12" s="136"/>
      <c r="S12" s="136"/>
      <c r="T12" s="136"/>
      <c r="U12" s="136"/>
      <c r="V12" s="136"/>
      <c r="W12" s="64"/>
      <c r="X12" s="4"/>
      <c r="Y12" s="64"/>
      <c r="Z12" s="64"/>
      <c r="AA12" s="113"/>
      <c r="AB12" s="158"/>
      <c r="AC12" s="158"/>
      <c r="AD12" s="158"/>
      <c r="AE12" s="158"/>
      <c r="AF12" s="158"/>
      <c r="AG12" s="158"/>
      <c r="AH12" s="158"/>
      <c r="AI12" s="185"/>
      <c r="AJ12" s="53"/>
      <c r="AK12" s="64"/>
      <c r="AL12" s="202"/>
      <c r="AM12" s="202"/>
      <c r="AN12" s="202"/>
      <c r="AO12" s="202"/>
      <c r="AP12" s="202"/>
      <c r="AQ12" s="202"/>
      <c r="AR12" s="202"/>
      <c r="AS12" s="202"/>
      <c r="AT12" s="202"/>
      <c r="AU12" s="202"/>
      <c r="AV12" s="64"/>
      <c r="AW12" s="4"/>
      <c r="AX12" s="64"/>
      <c r="AY12" s="64"/>
      <c r="AZ12" s="113"/>
      <c r="BA12" s="158"/>
      <c r="BB12" s="158"/>
      <c r="BC12" s="158"/>
      <c r="BD12" s="158"/>
      <c r="BE12" s="158"/>
      <c r="BF12" s="158"/>
      <c r="BG12" s="158"/>
      <c r="BH12" s="147"/>
      <c r="BK12" s="181"/>
      <c r="BL12" s="181"/>
      <c r="BM12" s="181"/>
      <c r="BN12" s="181"/>
      <c r="BO12" s="181"/>
      <c r="BP12" s="181"/>
      <c r="BQ12" s="181"/>
      <c r="BR12" s="181"/>
      <c r="BS12" s="181"/>
      <c r="BT12" s="181"/>
      <c r="BV12" s="5"/>
    </row>
    <row r="13" spans="1:74" ht="15" customHeight="1" x14ac:dyDescent="0.15">
      <c r="A13" s="10"/>
      <c r="B13" s="129" t="s">
        <v>30</v>
      </c>
      <c r="C13" s="122"/>
      <c r="D13" s="122"/>
      <c r="E13" s="122"/>
      <c r="F13" s="122"/>
      <c r="G13" s="122"/>
      <c r="H13" s="122"/>
      <c r="I13" s="122"/>
      <c r="J13" s="122"/>
      <c r="K13" s="122"/>
      <c r="L13" s="122"/>
      <c r="M13" s="122"/>
      <c r="N13" s="123"/>
      <c r="O13" s="124" t="s">
        <v>31</v>
      </c>
      <c r="P13" s="122"/>
      <c r="Q13" s="122"/>
      <c r="R13" s="122"/>
      <c r="S13" s="122"/>
      <c r="T13" s="122"/>
      <c r="U13" s="122"/>
      <c r="V13" s="123"/>
      <c r="X13" s="4"/>
      <c r="AA13" s="129" t="s">
        <v>30</v>
      </c>
      <c r="AB13" s="122"/>
      <c r="AC13" s="122"/>
      <c r="AD13" s="122"/>
      <c r="AE13" s="122"/>
      <c r="AF13" s="122"/>
      <c r="AG13" s="122"/>
      <c r="AH13" s="122"/>
      <c r="AI13" s="122"/>
      <c r="AJ13" s="122"/>
      <c r="AK13" s="122"/>
      <c r="AL13" s="122"/>
      <c r="AM13" s="123"/>
      <c r="AN13" s="124" t="s">
        <v>31</v>
      </c>
      <c r="AO13" s="122"/>
      <c r="AP13" s="122"/>
      <c r="AQ13" s="122"/>
      <c r="AR13" s="122"/>
      <c r="AS13" s="122"/>
      <c r="AT13" s="122"/>
      <c r="AU13" s="123"/>
      <c r="AW13" s="4"/>
      <c r="AZ13" s="129" t="s">
        <v>30</v>
      </c>
      <c r="BA13" s="122"/>
      <c r="BB13" s="122"/>
      <c r="BC13" s="122"/>
      <c r="BD13" s="122"/>
      <c r="BE13" s="122"/>
      <c r="BF13" s="122"/>
      <c r="BG13" s="122"/>
      <c r="BH13" s="122"/>
      <c r="BI13" s="122"/>
      <c r="BJ13" s="122"/>
      <c r="BK13" s="122"/>
      <c r="BL13" s="123"/>
      <c r="BM13" s="124" t="s">
        <v>31</v>
      </c>
      <c r="BN13" s="122"/>
      <c r="BO13" s="122"/>
      <c r="BP13" s="122"/>
      <c r="BQ13" s="122"/>
      <c r="BR13" s="122"/>
      <c r="BS13" s="122"/>
      <c r="BT13" s="123"/>
      <c r="BV13" s="5"/>
    </row>
    <row r="14" spans="1:74" ht="15" customHeight="1" x14ac:dyDescent="0.15">
      <c r="A14" s="10"/>
      <c r="B14" s="138" t="s">
        <v>32</v>
      </c>
      <c r="C14" s="122"/>
      <c r="D14" s="122"/>
      <c r="E14" s="122"/>
      <c r="F14" s="122"/>
      <c r="G14" s="122"/>
      <c r="H14" s="122"/>
      <c r="I14" s="122"/>
      <c r="J14" s="122"/>
      <c r="K14" s="122"/>
      <c r="L14" s="122"/>
      <c r="M14" s="122"/>
      <c r="N14" s="123"/>
      <c r="O14" s="129" t="s">
        <v>33</v>
      </c>
      <c r="P14" s="122"/>
      <c r="Q14" s="122"/>
      <c r="R14" s="122"/>
      <c r="S14" s="122"/>
      <c r="T14" s="122"/>
      <c r="U14" s="122"/>
      <c r="V14" s="123"/>
      <c r="X14" s="4"/>
      <c r="AA14" s="138" t="s">
        <v>32</v>
      </c>
      <c r="AB14" s="122"/>
      <c r="AC14" s="122"/>
      <c r="AD14" s="122"/>
      <c r="AE14" s="122"/>
      <c r="AF14" s="122"/>
      <c r="AG14" s="122"/>
      <c r="AH14" s="122"/>
      <c r="AI14" s="122"/>
      <c r="AJ14" s="122"/>
      <c r="AK14" s="122"/>
      <c r="AL14" s="122"/>
      <c r="AM14" s="123"/>
      <c r="AN14" s="129" t="s">
        <v>33</v>
      </c>
      <c r="AO14" s="122"/>
      <c r="AP14" s="122"/>
      <c r="AQ14" s="122"/>
      <c r="AR14" s="122"/>
      <c r="AS14" s="122"/>
      <c r="AT14" s="122"/>
      <c r="AU14" s="123"/>
      <c r="AW14" s="4"/>
      <c r="AZ14" s="138" t="s">
        <v>32</v>
      </c>
      <c r="BA14" s="122"/>
      <c r="BB14" s="122"/>
      <c r="BC14" s="122"/>
      <c r="BD14" s="122"/>
      <c r="BE14" s="122"/>
      <c r="BF14" s="122"/>
      <c r="BG14" s="122"/>
      <c r="BH14" s="122"/>
      <c r="BI14" s="122"/>
      <c r="BJ14" s="122"/>
      <c r="BK14" s="122"/>
      <c r="BL14" s="123"/>
      <c r="BM14" s="129" t="s">
        <v>33</v>
      </c>
      <c r="BN14" s="122"/>
      <c r="BO14" s="122"/>
      <c r="BP14" s="122"/>
      <c r="BQ14" s="122"/>
      <c r="BR14" s="122"/>
      <c r="BS14" s="122"/>
      <c r="BT14" s="123"/>
      <c r="BV14" s="5"/>
    </row>
    <row r="15" spans="1:74" ht="9.9499999999999993" customHeight="1" x14ac:dyDescent="0.15">
      <c r="A15" s="10"/>
      <c r="B15" s="132" t="s">
        <v>59</v>
      </c>
      <c r="C15" s="133"/>
      <c r="D15" s="133"/>
      <c r="E15" s="133"/>
      <c r="F15" s="133"/>
      <c r="G15" s="133"/>
      <c r="H15" s="133"/>
      <c r="I15" s="133"/>
      <c r="J15" s="133"/>
      <c r="K15" s="133"/>
      <c r="L15" s="133"/>
      <c r="M15" s="133"/>
      <c r="N15" s="133"/>
      <c r="O15" s="133"/>
      <c r="P15" s="133"/>
      <c r="Q15" s="133"/>
      <c r="R15" s="133"/>
      <c r="S15" s="133"/>
      <c r="T15" s="133"/>
      <c r="U15" s="133"/>
      <c r="V15" s="134"/>
      <c r="X15" s="4"/>
      <c r="AA15" s="132" t="s">
        <v>59</v>
      </c>
      <c r="AB15" s="133"/>
      <c r="AC15" s="133"/>
      <c r="AD15" s="133"/>
      <c r="AE15" s="133"/>
      <c r="AF15" s="133"/>
      <c r="AG15" s="133"/>
      <c r="AH15" s="133"/>
      <c r="AI15" s="133"/>
      <c r="AJ15" s="133"/>
      <c r="AK15" s="133"/>
      <c r="AL15" s="133"/>
      <c r="AM15" s="133"/>
      <c r="AN15" s="133"/>
      <c r="AO15" s="133"/>
      <c r="AP15" s="133"/>
      <c r="AQ15" s="133"/>
      <c r="AR15" s="133"/>
      <c r="AS15" s="133"/>
      <c r="AT15" s="133"/>
      <c r="AU15" s="134"/>
      <c r="AW15" s="4"/>
      <c r="AZ15" s="132" t="s">
        <v>59</v>
      </c>
      <c r="BA15" s="133"/>
      <c r="BB15" s="133"/>
      <c r="BC15" s="133"/>
      <c r="BD15" s="133"/>
      <c r="BE15" s="133"/>
      <c r="BF15" s="133"/>
      <c r="BG15" s="133"/>
      <c r="BH15" s="133"/>
      <c r="BI15" s="133"/>
      <c r="BJ15" s="133"/>
      <c r="BK15" s="133"/>
      <c r="BL15" s="133"/>
      <c r="BM15" s="133"/>
      <c r="BN15" s="133"/>
      <c r="BO15" s="133"/>
      <c r="BP15" s="133"/>
      <c r="BQ15" s="133"/>
      <c r="BR15" s="133"/>
      <c r="BS15" s="133"/>
      <c r="BT15" s="134"/>
      <c r="BV15" s="5"/>
    </row>
    <row r="16" spans="1:74" ht="9.9499999999999993" customHeight="1" x14ac:dyDescent="0.15">
      <c r="A16" s="10"/>
      <c r="B16" s="135"/>
      <c r="C16" s="136"/>
      <c r="D16" s="136"/>
      <c r="E16" s="136"/>
      <c r="F16" s="136"/>
      <c r="G16" s="136"/>
      <c r="H16" s="136"/>
      <c r="I16" s="136"/>
      <c r="J16" s="136"/>
      <c r="K16" s="136"/>
      <c r="L16" s="136"/>
      <c r="M16" s="136"/>
      <c r="N16" s="136"/>
      <c r="O16" s="136"/>
      <c r="P16" s="136"/>
      <c r="Q16" s="136"/>
      <c r="R16" s="136"/>
      <c r="S16" s="136"/>
      <c r="T16" s="136"/>
      <c r="U16" s="136"/>
      <c r="V16" s="137"/>
      <c r="X16" s="4"/>
      <c r="AA16" s="135"/>
      <c r="AB16" s="136"/>
      <c r="AC16" s="136"/>
      <c r="AD16" s="136"/>
      <c r="AE16" s="136"/>
      <c r="AF16" s="136"/>
      <c r="AG16" s="136"/>
      <c r="AH16" s="136"/>
      <c r="AI16" s="136"/>
      <c r="AJ16" s="136"/>
      <c r="AK16" s="136"/>
      <c r="AL16" s="136"/>
      <c r="AM16" s="136"/>
      <c r="AN16" s="136"/>
      <c r="AO16" s="136"/>
      <c r="AP16" s="136"/>
      <c r="AQ16" s="136"/>
      <c r="AR16" s="136"/>
      <c r="AS16" s="136"/>
      <c r="AT16" s="136"/>
      <c r="AU16" s="137"/>
      <c r="AW16" s="4"/>
      <c r="AZ16" s="135"/>
      <c r="BA16" s="136"/>
      <c r="BB16" s="136"/>
      <c r="BC16" s="136"/>
      <c r="BD16" s="136"/>
      <c r="BE16" s="136"/>
      <c r="BF16" s="136"/>
      <c r="BG16" s="136"/>
      <c r="BH16" s="136"/>
      <c r="BI16" s="136"/>
      <c r="BJ16" s="136"/>
      <c r="BK16" s="136"/>
      <c r="BL16" s="136"/>
      <c r="BM16" s="136"/>
      <c r="BN16" s="136"/>
      <c r="BO16" s="136"/>
      <c r="BP16" s="136"/>
      <c r="BQ16" s="136"/>
      <c r="BR16" s="136"/>
      <c r="BS16" s="136"/>
      <c r="BT16" s="137"/>
      <c r="BV16" s="5"/>
    </row>
    <row r="17" spans="1:74" ht="9.9499999999999993" customHeight="1" x14ac:dyDescent="0.15">
      <c r="A17" s="10"/>
      <c r="B17" s="240" t="str">
        <f>IF(入力!$B$4="","",入力!B4)</f>
        <v/>
      </c>
      <c r="C17" s="241"/>
      <c r="D17" s="241"/>
      <c r="E17" s="241"/>
      <c r="F17" s="241"/>
      <c r="G17" s="241"/>
      <c r="H17" s="241"/>
      <c r="I17" s="241"/>
      <c r="J17" s="241"/>
      <c r="K17" s="241"/>
      <c r="L17" s="241"/>
      <c r="M17" s="241"/>
      <c r="N17" s="241"/>
      <c r="O17" s="241"/>
      <c r="P17" s="241"/>
      <c r="Q17" s="241"/>
      <c r="R17" s="241"/>
      <c r="S17" s="241"/>
      <c r="T17" s="241"/>
      <c r="U17" s="241"/>
      <c r="V17" s="242"/>
      <c r="X17" s="4"/>
      <c r="AA17" s="240" t="str">
        <f>IF(入力!$B$4="","",入力!B4)</f>
        <v/>
      </c>
      <c r="AB17" s="246"/>
      <c r="AC17" s="246"/>
      <c r="AD17" s="246"/>
      <c r="AE17" s="246"/>
      <c r="AF17" s="246"/>
      <c r="AG17" s="246"/>
      <c r="AH17" s="246"/>
      <c r="AI17" s="246"/>
      <c r="AJ17" s="246"/>
      <c r="AK17" s="246"/>
      <c r="AL17" s="246"/>
      <c r="AM17" s="246"/>
      <c r="AN17" s="246"/>
      <c r="AO17" s="246"/>
      <c r="AP17" s="246"/>
      <c r="AQ17" s="246"/>
      <c r="AR17" s="246"/>
      <c r="AS17" s="246"/>
      <c r="AT17" s="246"/>
      <c r="AU17" s="247"/>
      <c r="AW17" s="4"/>
      <c r="AZ17" s="240" t="str">
        <f>IF(入力!$B$4="","",入力!B4)</f>
        <v/>
      </c>
      <c r="BA17" s="246"/>
      <c r="BB17" s="246"/>
      <c r="BC17" s="246"/>
      <c r="BD17" s="246"/>
      <c r="BE17" s="246"/>
      <c r="BF17" s="246"/>
      <c r="BG17" s="246"/>
      <c r="BH17" s="246"/>
      <c r="BI17" s="246"/>
      <c r="BJ17" s="246"/>
      <c r="BK17" s="246"/>
      <c r="BL17" s="246"/>
      <c r="BM17" s="246"/>
      <c r="BN17" s="246"/>
      <c r="BO17" s="246"/>
      <c r="BP17" s="246"/>
      <c r="BQ17" s="246"/>
      <c r="BR17" s="246"/>
      <c r="BS17" s="246"/>
      <c r="BT17" s="247"/>
      <c r="BV17" s="5"/>
    </row>
    <row r="18" spans="1:74" ht="9.9499999999999993" customHeight="1" x14ac:dyDescent="0.15">
      <c r="A18" s="10"/>
      <c r="B18" s="243"/>
      <c r="C18" s="241"/>
      <c r="D18" s="241"/>
      <c r="E18" s="241"/>
      <c r="F18" s="241"/>
      <c r="G18" s="241"/>
      <c r="H18" s="241"/>
      <c r="I18" s="241"/>
      <c r="J18" s="241"/>
      <c r="K18" s="241"/>
      <c r="L18" s="241"/>
      <c r="M18" s="241"/>
      <c r="N18" s="241"/>
      <c r="O18" s="241"/>
      <c r="P18" s="241"/>
      <c r="Q18" s="241"/>
      <c r="R18" s="241"/>
      <c r="S18" s="241"/>
      <c r="T18" s="241"/>
      <c r="U18" s="241"/>
      <c r="V18" s="242"/>
      <c r="X18" s="4"/>
      <c r="AA18" s="248"/>
      <c r="AB18" s="246"/>
      <c r="AC18" s="246"/>
      <c r="AD18" s="246"/>
      <c r="AE18" s="246"/>
      <c r="AF18" s="246"/>
      <c r="AG18" s="246"/>
      <c r="AH18" s="246"/>
      <c r="AI18" s="246"/>
      <c r="AJ18" s="246"/>
      <c r="AK18" s="246"/>
      <c r="AL18" s="246"/>
      <c r="AM18" s="246"/>
      <c r="AN18" s="246"/>
      <c r="AO18" s="246"/>
      <c r="AP18" s="246"/>
      <c r="AQ18" s="246"/>
      <c r="AR18" s="246"/>
      <c r="AS18" s="246"/>
      <c r="AT18" s="246"/>
      <c r="AU18" s="247"/>
      <c r="AW18" s="4"/>
      <c r="AZ18" s="248"/>
      <c r="BA18" s="246"/>
      <c r="BB18" s="246"/>
      <c r="BC18" s="246"/>
      <c r="BD18" s="246"/>
      <c r="BE18" s="246"/>
      <c r="BF18" s="246"/>
      <c r="BG18" s="246"/>
      <c r="BH18" s="246"/>
      <c r="BI18" s="246"/>
      <c r="BJ18" s="246"/>
      <c r="BK18" s="246"/>
      <c r="BL18" s="246"/>
      <c r="BM18" s="246"/>
      <c r="BN18" s="246"/>
      <c r="BO18" s="246"/>
      <c r="BP18" s="246"/>
      <c r="BQ18" s="246"/>
      <c r="BR18" s="246"/>
      <c r="BS18" s="246"/>
      <c r="BT18" s="247"/>
      <c r="BV18" s="5"/>
    </row>
    <row r="19" spans="1:74" ht="9.9499999999999993" customHeight="1" x14ac:dyDescent="0.15">
      <c r="A19" s="10"/>
      <c r="B19" s="243"/>
      <c r="C19" s="241"/>
      <c r="D19" s="241"/>
      <c r="E19" s="241"/>
      <c r="F19" s="241"/>
      <c r="G19" s="241"/>
      <c r="H19" s="241"/>
      <c r="I19" s="241"/>
      <c r="J19" s="241"/>
      <c r="K19" s="241"/>
      <c r="L19" s="241"/>
      <c r="M19" s="241"/>
      <c r="N19" s="241"/>
      <c r="O19" s="241"/>
      <c r="P19" s="241"/>
      <c r="Q19" s="241"/>
      <c r="R19" s="241"/>
      <c r="S19" s="241"/>
      <c r="T19" s="241"/>
      <c r="U19" s="241"/>
      <c r="V19" s="242"/>
      <c r="X19" s="4"/>
      <c r="AA19" s="248"/>
      <c r="AB19" s="246"/>
      <c r="AC19" s="246"/>
      <c r="AD19" s="246"/>
      <c r="AE19" s="246"/>
      <c r="AF19" s="246"/>
      <c r="AG19" s="246"/>
      <c r="AH19" s="246"/>
      <c r="AI19" s="246"/>
      <c r="AJ19" s="246"/>
      <c r="AK19" s="246"/>
      <c r="AL19" s="246"/>
      <c r="AM19" s="246"/>
      <c r="AN19" s="246"/>
      <c r="AO19" s="246"/>
      <c r="AP19" s="246"/>
      <c r="AQ19" s="246"/>
      <c r="AR19" s="246"/>
      <c r="AS19" s="246"/>
      <c r="AT19" s="246"/>
      <c r="AU19" s="247"/>
      <c r="AW19" s="4"/>
      <c r="AZ19" s="248"/>
      <c r="BA19" s="246"/>
      <c r="BB19" s="246"/>
      <c r="BC19" s="246"/>
      <c r="BD19" s="246"/>
      <c r="BE19" s="246"/>
      <c r="BF19" s="246"/>
      <c r="BG19" s="246"/>
      <c r="BH19" s="246"/>
      <c r="BI19" s="246"/>
      <c r="BJ19" s="246"/>
      <c r="BK19" s="246"/>
      <c r="BL19" s="246"/>
      <c r="BM19" s="246"/>
      <c r="BN19" s="246"/>
      <c r="BO19" s="246"/>
      <c r="BP19" s="246"/>
      <c r="BQ19" s="246"/>
      <c r="BR19" s="246"/>
      <c r="BS19" s="246"/>
      <c r="BT19" s="247"/>
      <c r="BV19" s="5"/>
    </row>
    <row r="20" spans="1:74" ht="9.9499999999999993" customHeight="1" x14ac:dyDescent="0.15">
      <c r="A20" s="10"/>
      <c r="B20" s="243"/>
      <c r="C20" s="241"/>
      <c r="D20" s="241"/>
      <c r="E20" s="241"/>
      <c r="F20" s="241"/>
      <c r="G20" s="241"/>
      <c r="H20" s="241"/>
      <c r="I20" s="241"/>
      <c r="J20" s="241"/>
      <c r="K20" s="241"/>
      <c r="L20" s="241"/>
      <c r="M20" s="241"/>
      <c r="N20" s="241"/>
      <c r="O20" s="241"/>
      <c r="P20" s="241"/>
      <c r="Q20" s="241"/>
      <c r="R20" s="241"/>
      <c r="S20" s="241"/>
      <c r="T20" s="241"/>
      <c r="U20" s="241"/>
      <c r="V20" s="242"/>
      <c r="X20" s="4"/>
      <c r="AA20" s="248"/>
      <c r="AB20" s="246"/>
      <c r="AC20" s="246"/>
      <c r="AD20" s="246"/>
      <c r="AE20" s="246"/>
      <c r="AF20" s="246"/>
      <c r="AG20" s="246"/>
      <c r="AH20" s="246"/>
      <c r="AI20" s="246"/>
      <c r="AJ20" s="246"/>
      <c r="AK20" s="246"/>
      <c r="AL20" s="246"/>
      <c r="AM20" s="246"/>
      <c r="AN20" s="246"/>
      <c r="AO20" s="246"/>
      <c r="AP20" s="246"/>
      <c r="AQ20" s="246"/>
      <c r="AR20" s="246"/>
      <c r="AS20" s="246"/>
      <c r="AT20" s="246"/>
      <c r="AU20" s="247"/>
      <c r="AW20" s="4"/>
      <c r="AZ20" s="248"/>
      <c r="BA20" s="246"/>
      <c r="BB20" s="246"/>
      <c r="BC20" s="246"/>
      <c r="BD20" s="246"/>
      <c r="BE20" s="246"/>
      <c r="BF20" s="246"/>
      <c r="BG20" s="246"/>
      <c r="BH20" s="246"/>
      <c r="BI20" s="246"/>
      <c r="BJ20" s="246"/>
      <c r="BK20" s="246"/>
      <c r="BL20" s="246"/>
      <c r="BM20" s="246"/>
      <c r="BN20" s="246"/>
      <c r="BO20" s="246"/>
      <c r="BP20" s="246"/>
      <c r="BQ20" s="246"/>
      <c r="BR20" s="246"/>
      <c r="BS20" s="246"/>
      <c r="BT20" s="247"/>
      <c r="BV20" s="5"/>
    </row>
    <row r="21" spans="1:74" ht="9.9499999999999993" customHeight="1" x14ac:dyDescent="0.15">
      <c r="A21" s="10"/>
      <c r="B21" s="92" t="str">
        <f>IF(入力!$B$5="","",入力!B5)</f>
        <v/>
      </c>
      <c r="C21" s="93"/>
      <c r="D21" s="93"/>
      <c r="E21" s="93"/>
      <c r="F21" s="93"/>
      <c r="G21" s="93"/>
      <c r="H21" s="93"/>
      <c r="I21" s="93"/>
      <c r="J21" s="93"/>
      <c r="K21" s="93"/>
      <c r="L21" s="93"/>
      <c r="M21" s="93"/>
      <c r="N21" s="93"/>
      <c r="O21" s="93"/>
      <c r="P21" s="93"/>
      <c r="Q21" s="93"/>
      <c r="R21" s="93"/>
      <c r="S21" s="93"/>
      <c r="T21" s="93"/>
      <c r="U21" s="93"/>
      <c r="V21" s="94"/>
      <c r="X21" s="4"/>
      <c r="AA21" s="92" t="str">
        <f>IF(入力!$B$5="","",入力!B5)</f>
        <v/>
      </c>
      <c r="AB21" s="93"/>
      <c r="AC21" s="93"/>
      <c r="AD21" s="93"/>
      <c r="AE21" s="93"/>
      <c r="AF21" s="93"/>
      <c r="AG21" s="93"/>
      <c r="AH21" s="93"/>
      <c r="AI21" s="93"/>
      <c r="AJ21" s="93"/>
      <c r="AK21" s="93"/>
      <c r="AL21" s="93"/>
      <c r="AM21" s="93"/>
      <c r="AN21" s="93"/>
      <c r="AO21" s="93"/>
      <c r="AP21" s="93"/>
      <c r="AQ21" s="93"/>
      <c r="AR21" s="93"/>
      <c r="AS21" s="93"/>
      <c r="AT21" s="93"/>
      <c r="AU21" s="94"/>
      <c r="AW21" s="4"/>
      <c r="AZ21" s="92" t="str">
        <f>IF(入力!$B$5="","",入力!B5)</f>
        <v/>
      </c>
      <c r="BA21" s="93"/>
      <c r="BB21" s="93"/>
      <c r="BC21" s="93"/>
      <c r="BD21" s="93"/>
      <c r="BE21" s="93"/>
      <c r="BF21" s="93"/>
      <c r="BG21" s="93"/>
      <c r="BH21" s="93"/>
      <c r="BI21" s="93"/>
      <c r="BJ21" s="93"/>
      <c r="BK21" s="93"/>
      <c r="BL21" s="93"/>
      <c r="BM21" s="93"/>
      <c r="BN21" s="93"/>
      <c r="BO21" s="93"/>
      <c r="BP21" s="93"/>
      <c r="BQ21" s="93"/>
      <c r="BR21" s="93"/>
      <c r="BS21" s="93"/>
      <c r="BT21" s="94"/>
      <c r="BV21" s="5"/>
    </row>
    <row r="22" spans="1:74" ht="9.9499999999999993" customHeight="1" x14ac:dyDescent="0.15">
      <c r="A22" s="10"/>
      <c r="B22" s="92"/>
      <c r="C22" s="93"/>
      <c r="D22" s="93"/>
      <c r="E22" s="93"/>
      <c r="F22" s="93"/>
      <c r="G22" s="93"/>
      <c r="H22" s="93"/>
      <c r="I22" s="93"/>
      <c r="J22" s="93"/>
      <c r="K22" s="93"/>
      <c r="L22" s="93"/>
      <c r="M22" s="93"/>
      <c r="N22" s="93"/>
      <c r="O22" s="93"/>
      <c r="P22" s="93"/>
      <c r="Q22" s="93"/>
      <c r="R22" s="93"/>
      <c r="S22" s="93"/>
      <c r="T22" s="93"/>
      <c r="U22" s="93"/>
      <c r="V22" s="94"/>
      <c r="X22" s="4"/>
      <c r="AA22" s="92"/>
      <c r="AB22" s="93"/>
      <c r="AC22" s="93"/>
      <c r="AD22" s="93"/>
      <c r="AE22" s="93"/>
      <c r="AF22" s="93"/>
      <c r="AG22" s="93"/>
      <c r="AH22" s="93"/>
      <c r="AI22" s="93"/>
      <c r="AJ22" s="93"/>
      <c r="AK22" s="93"/>
      <c r="AL22" s="93"/>
      <c r="AM22" s="93"/>
      <c r="AN22" s="93"/>
      <c r="AO22" s="93"/>
      <c r="AP22" s="93"/>
      <c r="AQ22" s="93"/>
      <c r="AR22" s="93"/>
      <c r="AS22" s="93"/>
      <c r="AT22" s="93"/>
      <c r="AU22" s="94"/>
      <c r="AW22" s="4"/>
      <c r="AZ22" s="92"/>
      <c r="BA22" s="93"/>
      <c r="BB22" s="93"/>
      <c r="BC22" s="93"/>
      <c r="BD22" s="93"/>
      <c r="BE22" s="93"/>
      <c r="BF22" s="93"/>
      <c r="BG22" s="93"/>
      <c r="BH22" s="93"/>
      <c r="BI22" s="93"/>
      <c r="BJ22" s="93"/>
      <c r="BK22" s="93"/>
      <c r="BL22" s="93"/>
      <c r="BM22" s="93"/>
      <c r="BN22" s="93"/>
      <c r="BO22" s="93"/>
      <c r="BP22" s="93"/>
      <c r="BQ22" s="93"/>
      <c r="BR22" s="93"/>
      <c r="BS22" s="93"/>
      <c r="BT22" s="94"/>
      <c r="BV22" s="5"/>
    </row>
    <row r="23" spans="1:74" ht="9.9499999999999993" customHeight="1" x14ac:dyDescent="0.15">
      <c r="A23" s="10"/>
      <c r="B23" s="92"/>
      <c r="C23" s="93"/>
      <c r="D23" s="93"/>
      <c r="E23" s="93"/>
      <c r="F23" s="93"/>
      <c r="G23" s="93"/>
      <c r="H23" s="93"/>
      <c r="I23" s="93"/>
      <c r="J23" s="93"/>
      <c r="K23" s="93"/>
      <c r="L23" s="93"/>
      <c r="M23" s="93"/>
      <c r="N23" s="93"/>
      <c r="O23" s="93"/>
      <c r="P23" s="93"/>
      <c r="Q23" s="93"/>
      <c r="R23" s="93"/>
      <c r="S23" s="93"/>
      <c r="T23" s="93"/>
      <c r="U23" s="93"/>
      <c r="V23" s="94"/>
      <c r="X23" s="4"/>
      <c r="AA23" s="92"/>
      <c r="AB23" s="93"/>
      <c r="AC23" s="93"/>
      <c r="AD23" s="93"/>
      <c r="AE23" s="93"/>
      <c r="AF23" s="93"/>
      <c r="AG23" s="93"/>
      <c r="AH23" s="93"/>
      <c r="AI23" s="93"/>
      <c r="AJ23" s="93"/>
      <c r="AK23" s="93"/>
      <c r="AL23" s="93"/>
      <c r="AM23" s="93"/>
      <c r="AN23" s="93"/>
      <c r="AO23" s="93"/>
      <c r="AP23" s="93"/>
      <c r="AQ23" s="93"/>
      <c r="AR23" s="93"/>
      <c r="AS23" s="93"/>
      <c r="AT23" s="93"/>
      <c r="AU23" s="94"/>
      <c r="AW23" s="4"/>
      <c r="AZ23" s="92"/>
      <c r="BA23" s="93"/>
      <c r="BB23" s="93"/>
      <c r="BC23" s="93"/>
      <c r="BD23" s="93"/>
      <c r="BE23" s="93"/>
      <c r="BF23" s="93"/>
      <c r="BG23" s="93"/>
      <c r="BH23" s="93"/>
      <c r="BI23" s="93"/>
      <c r="BJ23" s="93"/>
      <c r="BK23" s="93"/>
      <c r="BL23" s="93"/>
      <c r="BM23" s="93"/>
      <c r="BN23" s="93"/>
      <c r="BO23" s="93"/>
      <c r="BP23" s="93"/>
      <c r="BQ23" s="93"/>
      <c r="BR23" s="93"/>
      <c r="BS23" s="93"/>
      <c r="BT23" s="94"/>
      <c r="BV23" s="5"/>
    </row>
    <row r="24" spans="1:74" ht="9.9499999999999993" customHeight="1" x14ac:dyDescent="0.15">
      <c r="A24" s="10"/>
      <c r="B24" s="92"/>
      <c r="C24" s="93"/>
      <c r="D24" s="93"/>
      <c r="E24" s="93"/>
      <c r="F24" s="93"/>
      <c r="G24" s="93"/>
      <c r="H24" s="93"/>
      <c r="I24" s="93"/>
      <c r="J24" s="93"/>
      <c r="K24" s="93"/>
      <c r="L24" s="93"/>
      <c r="M24" s="93"/>
      <c r="N24" s="93"/>
      <c r="O24" s="93"/>
      <c r="P24" s="93"/>
      <c r="Q24" s="93"/>
      <c r="R24" s="93"/>
      <c r="S24" s="93"/>
      <c r="T24" s="93"/>
      <c r="U24" s="93"/>
      <c r="V24" s="94"/>
      <c r="X24" s="4"/>
      <c r="AA24" s="92"/>
      <c r="AB24" s="93"/>
      <c r="AC24" s="93"/>
      <c r="AD24" s="93"/>
      <c r="AE24" s="93"/>
      <c r="AF24" s="93"/>
      <c r="AG24" s="93"/>
      <c r="AH24" s="93"/>
      <c r="AI24" s="93"/>
      <c r="AJ24" s="93"/>
      <c r="AK24" s="93"/>
      <c r="AL24" s="93"/>
      <c r="AM24" s="93"/>
      <c r="AN24" s="93"/>
      <c r="AO24" s="93"/>
      <c r="AP24" s="93"/>
      <c r="AQ24" s="93"/>
      <c r="AR24" s="93"/>
      <c r="AS24" s="93"/>
      <c r="AT24" s="93"/>
      <c r="AU24" s="94"/>
      <c r="AW24" s="4"/>
      <c r="AZ24" s="92"/>
      <c r="BA24" s="93"/>
      <c r="BB24" s="93"/>
      <c r="BC24" s="93"/>
      <c r="BD24" s="93"/>
      <c r="BE24" s="93"/>
      <c r="BF24" s="93"/>
      <c r="BG24" s="93"/>
      <c r="BH24" s="93"/>
      <c r="BI24" s="93"/>
      <c r="BJ24" s="93"/>
      <c r="BK24" s="93"/>
      <c r="BL24" s="93"/>
      <c r="BM24" s="93"/>
      <c r="BN24" s="93"/>
      <c r="BO24" s="93"/>
      <c r="BP24" s="93"/>
      <c r="BQ24" s="93"/>
      <c r="BR24" s="93"/>
      <c r="BS24" s="93"/>
      <c r="BT24" s="94"/>
      <c r="BV24" s="5"/>
    </row>
    <row r="25" spans="1:74" ht="9.9499999999999993" customHeight="1" x14ac:dyDescent="0.15">
      <c r="A25" s="10"/>
      <c r="B25" s="95"/>
      <c r="C25" s="96"/>
      <c r="D25" s="96"/>
      <c r="E25" s="96"/>
      <c r="F25" s="96"/>
      <c r="G25" s="96"/>
      <c r="H25" s="96"/>
      <c r="I25" s="96"/>
      <c r="J25" s="96"/>
      <c r="K25" s="96"/>
      <c r="L25" s="96"/>
      <c r="M25" s="96"/>
      <c r="N25" s="96"/>
      <c r="O25" s="96"/>
      <c r="P25" s="96"/>
      <c r="Q25" s="96"/>
      <c r="R25" s="96"/>
      <c r="S25" s="96"/>
      <c r="T25" s="96"/>
      <c r="U25" s="96"/>
      <c r="V25" s="97"/>
      <c r="X25" s="203" t="s">
        <v>34</v>
      </c>
      <c r="Y25" s="181"/>
      <c r="AA25" s="92"/>
      <c r="AB25" s="93"/>
      <c r="AC25" s="93"/>
      <c r="AD25" s="93"/>
      <c r="AE25" s="93"/>
      <c r="AF25" s="93"/>
      <c r="AG25" s="93"/>
      <c r="AH25" s="93"/>
      <c r="AI25" s="93"/>
      <c r="AJ25" s="93"/>
      <c r="AK25" s="93"/>
      <c r="AL25" s="93"/>
      <c r="AM25" s="93"/>
      <c r="AN25" s="93"/>
      <c r="AO25" s="93"/>
      <c r="AP25" s="93"/>
      <c r="AQ25" s="93"/>
      <c r="AR25" s="93"/>
      <c r="AS25" s="93"/>
      <c r="AT25" s="93"/>
      <c r="AU25" s="94"/>
      <c r="AW25" s="203" t="s">
        <v>34</v>
      </c>
      <c r="AX25" s="181"/>
      <c r="AZ25" s="92"/>
      <c r="BA25" s="93"/>
      <c r="BB25" s="93"/>
      <c r="BC25" s="93"/>
      <c r="BD25" s="93"/>
      <c r="BE25" s="93"/>
      <c r="BF25" s="93"/>
      <c r="BG25" s="93"/>
      <c r="BH25" s="93"/>
      <c r="BI25" s="93"/>
      <c r="BJ25" s="93"/>
      <c r="BK25" s="93"/>
      <c r="BL25" s="93"/>
      <c r="BM25" s="93"/>
      <c r="BN25" s="93"/>
      <c r="BO25" s="93"/>
      <c r="BP25" s="93"/>
      <c r="BQ25" s="93"/>
      <c r="BR25" s="93"/>
      <c r="BS25" s="93"/>
      <c r="BT25" s="94"/>
      <c r="BV25" s="5"/>
    </row>
    <row r="26" spans="1:74" ht="18" customHeight="1" x14ac:dyDescent="0.15">
      <c r="A26" s="10"/>
      <c r="B26" s="258" t="s">
        <v>64</v>
      </c>
      <c r="C26" s="259"/>
      <c r="D26" s="259"/>
      <c r="E26" s="259"/>
      <c r="F26" s="259"/>
      <c r="G26" s="259"/>
      <c r="H26" s="259"/>
      <c r="I26" s="259"/>
      <c r="J26" s="66" t="str">
        <f>IF(入力!$B$6="","",MID(TEXT(入力!$B$6,"0000000000000"),COLUMN(A1),1))</f>
        <v/>
      </c>
      <c r="K26" s="67" t="str">
        <f>IF(入力!$B$6="","",MID(TEXT(入力!$B$6,"0000000000000"),COLUMN(B1),1))</f>
        <v/>
      </c>
      <c r="L26" s="68" t="str">
        <f>IF(入力!$B$6="","",MID(TEXT(入力!$B$6,"0000000000000"),COLUMN(C1),1))</f>
        <v/>
      </c>
      <c r="M26" s="68" t="str">
        <f>IF(入力!$B$6="","",MID(TEXT(入力!$B$6,"0000000000000"),COLUMN(D1),1))</f>
        <v/>
      </c>
      <c r="N26" s="69" t="str">
        <f>IF(入力!$B$6="","",MID(TEXT(入力!$B$6,"0000000000000"),COLUMN(E1),1))</f>
        <v/>
      </c>
      <c r="O26" s="67" t="str">
        <f>IF(入力!$B$6="","",MID(TEXT(入力!$B$6,"0000000000000"),COLUMN(F1),1))</f>
        <v/>
      </c>
      <c r="P26" s="68" t="str">
        <f>IF(入力!$B$6="","",MID(TEXT(入力!$B$6,"0000000000000"),COLUMN(G1),1))</f>
        <v/>
      </c>
      <c r="Q26" s="68" t="str">
        <f>IF(入力!$B$6="","",MID(TEXT(入力!$B$6,"0000000000000"),COLUMN(H1),1))</f>
        <v/>
      </c>
      <c r="R26" s="69" t="str">
        <f>IF(入力!$B$6="","",MID(TEXT(入力!$B$6,"0000000000000"),COLUMN(I1),1))</f>
        <v/>
      </c>
      <c r="S26" s="68" t="str">
        <f>IF(入力!$B$6="","",MID(TEXT(入力!$B$6,"0000000000000"),COLUMN(J1),1))</f>
        <v/>
      </c>
      <c r="T26" s="68" t="str">
        <f>IF(入力!$B$6="","",MID(TEXT(入力!$B$6,"0000000000000"),COLUMN(K1),1))</f>
        <v/>
      </c>
      <c r="U26" s="68" t="str">
        <f>IF(入力!$B$6="","",MID(TEXT(入力!$B$6,"0000000000000"),COLUMN(L1),1))</f>
        <v/>
      </c>
      <c r="V26" s="70" t="str">
        <f>IF(入力!$B$6="","",MID(TEXT(入力!$B$6,"0000000000000"),COLUMN(M1),1))</f>
        <v/>
      </c>
      <c r="X26" s="181"/>
      <c r="Y26" s="181"/>
      <c r="AA26" s="118" t="s">
        <v>64</v>
      </c>
      <c r="AB26" s="119"/>
      <c r="AC26" s="119"/>
      <c r="AD26" s="119"/>
      <c r="AE26" s="119"/>
      <c r="AF26" s="119"/>
      <c r="AG26" s="119"/>
      <c r="AH26" s="120"/>
      <c r="AI26" s="66" t="str">
        <f>IF(入力!$B$6="","",MID(TEXT(入力!$B$6,"0000000000000"),COLUMN(A1),1))</f>
        <v/>
      </c>
      <c r="AJ26" s="67" t="str">
        <f>IF(入力!$B$6="","",MID(TEXT(入力!$B$6,"0000000000000"),COLUMN(B1),1))</f>
        <v/>
      </c>
      <c r="AK26" s="68" t="str">
        <f>IF(入力!$B$6="","",MID(TEXT(入力!$B$6,"0000000000000"),COLUMN(C1),1))</f>
        <v/>
      </c>
      <c r="AL26" s="68" t="str">
        <f>IF(入力!$B$6="","",MID(TEXT(入力!$B$6,"0000000000000"),COLUMN(D1),1))</f>
        <v/>
      </c>
      <c r="AM26" s="69" t="str">
        <f>IF(入力!$B$6="","",MID(TEXT(入力!$B$6,"0000000000000"),COLUMN(E1),1))</f>
        <v/>
      </c>
      <c r="AN26" s="67" t="str">
        <f>IF(入力!$B$6="","",MID(TEXT(入力!$B$6,"0000000000000"),COLUMN(F1),1))</f>
        <v/>
      </c>
      <c r="AO26" s="68" t="str">
        <f>IF(入力!$B$6="","",MID(TEXT(入力!$B$6,"0000000000000"),COLUMN(G1),1))</f>
        <v/>
      </c>
      <c r="AP26" s="68" t="str">
        <f>IF(入力!$B$6="","",MID(TEXT(入力!$B$6,"0000000000000"),COLUMN(H1),1))</f>
        <v/>
      </c>
      <c r="AQ26" s="69" t="str">
        <f>IF(入力!$B$6="","",MID(TEXT(入力!$B$6,"0000000000000"),COLUMN(I1),1))</f>
        <v/>
      </c>
      <c r="AR26" s="68" t="str">
        <f>IF(入力!$B$6="","",MID(TEXT(入力!$B$6,"0000000000000"),COLUMN(J1),1))</f>
        <v/>
      </c>
      <c r="AS26" s="68" t="str">
        <f>IF(入力!$B$6="","",MID(TEXT(入力!$B$6,"0000000000000"),COLUMN(K1),1))</f>
        <v/>
      </c>
      <c r="AT26" s="68" t="str">
        <f>IF(入力!$B$6="","",MID(TEXT(入力!$B$6,"0000000000000"),COLUMN(L1),1))</f>
        <v/>
      </c>
      <c r="AU26" s="70" t="str">
        <f>IF(入力!$B$6="","",MID(TEXT(入力!$B$6,"0000000000000"),COLUMN(M1),1))</f>
        <v/>
      </c>
      <c r="AW26" s="181"/>
      <c r="AX26" s="181"/>
      <c r="AZ26" s="90" t="s">
        <v>65</v>
      </c>
      <c r="BA26" s="91"/>
      <c r="BB26" s="91"/>
      <c r="BC26" s="91"/>
      <c r="BD26" s="91"/>
      <c r="BE26" s="91"/>
      <c r="BF26" s="91"/>
      <c r="BG26" s="91"/>
      <c r="BH26" s="66" t="str">
        <f>IF(入力!$B$6="","",MID(TEXT(入力!$B$6,"0000000000000"),COLUMN(A1),1))</f>
        <v/>
      </c>
      <c r="BI26" s="67" t="str">
        <f>IF(入力!$B$6="","",MID(TEXT(入力!$B$6,"0000000000000"),COLUMN(B1),1))</f>
        <v/>
      </c>
      <c r="BJ26" s="68" t="str">
        <f>IF(入力!$B$6="","",MID(TEXT(入力!$B$6,"0000000000000"),COLUMN(C1),1))</f>
        <v/>
      </c>
      <c r="BK26" s="68" t="str">
        <f>IF(入力!$B$6="","",MID(TEXT(入力!$B$6,"0000000000000"),COLUMN(D1),1))</f>
        <v/>
      </c>
      <c r="BL26" s="69" t="str">
        <f>IF(入力!$B$6="","",MID(TEXT(入力!$B$6,"0000000000000"),COLUMN(E1),1))</f>
        <v/>
      </c>
      <c r="BM26" s="67" t="str">
        <f>IF(入力!$B$6="","",MID(TEXT(入力!$B$6,"0000000000000"),COLUMN(F1),1))</f>
        <v/>
      </c>
      <c r="BN26" s="68" t="str">
        <f>IF(入力!$B$6="","",MID(TEXT(入力!$B$6,"0000000000000"),COLUMN(G1),1))</f>
        <v/>
      </c>
      <c r="BO26" s="68" t="str">
        <f>IF(入力!$B$6="","",MID(TEXT(入力!$B$6,"0000000000000"),COLUMN(H1),1))</f>
        <v/>
      </c>
      <c r="BP26" s="69" t="str">
        <f>IF(入力!$B$6="","",MID(TEXT(入力!$B$6,"0000000000000"),COLUMN(I1),1))</f>
        <v/>
      </c>
      <c r="BQ26" s="68" t="str">
        <f>IF(入力!$B$6="","",MID(TEXT(入力!$B$6,"0000000000000"),COLUMN(J1),1))</f>
        <v/>
      </c>
      <c r="BR26" s="68" t="str">
        <f>IF(入力!$B$6="","",MID(TEXT(入力!$B$6,"0000000000000"),COLUMN(K1),1))</f>
        <v/>
      </c>
      <c r="BS26" s="68" t="str">
        <f>IF(入力!$B$6="","",MID(TEXT(入力!$B$6,"0000000000000"),COLUMN(L1),1))</f>
        <v/>
      </c>
      <c r="BT26" s="68" t="str">
        <f>IF(入力!$B$6="","",MID(TEXT(入力!$B$6,"0000000000000"),COLUMN(M1),1))</f>
        <v/>
      </c>
      <c r="BU26" s="53"/>
      <c r="BV26" s="5"/>
    </row>
    <row r="27" spans="1:74" ht="12" customHeight="1" x14ac:dyDescent="0.15">
      <c r="A27" s="10"/>
      <c r="B27" s="138" t="s">
        <v>8</v>
      </c>
      <c r="C27" s="122"/>
      <c r="D27" s="122"/>
      <c r="E27" s="122"/>
      <c r="F27" s="123"/>
      <c r="G27" s="138" t="s">
        <v>35</v>
      </c>
      <c r="H27" s="122"/>
      <c r="I27" s="122"/>
      <c r="J27" s="122"/>
      <c r="K27" s="122"/>
      <c r="L27" s="122"/>
      <c r="M27" s="122"/>
      <c r="N27" s="122"/>
      <c r="O27" s="122"/>
      <c r="P27" s="122"/>
      <c r="Q27" s="122"/>
      <c r="R27" s="123"/>
      <c r="S27" s="125" t="s">
        <v>36</v>
      </c>
      <c r="T27" s="122"/>
      <c r="U27" s="122"/>
      <c r="V27" s="123"/>
      <c r="X27" s="181"/>
      <c r="Y27" s="181"/>
      <c r="AA27" s="138" t="s">
        <v>8</v>
      </c>
      <c r="AB27" s="122"/>
      <c r="AC27" s="122"/>
      <c r="AD27" s="122"/>
      <c r="AE27" s="123"/>
      <c r="AF27" s="138" t="s">
        <v>35</v>
      </c>
      <c r="AG27" s="122"/>
      <c r="AH27" s="122"/>
      <c r="AI27" s="122"/>
      <c r="AJ27" s="122"/>
      <c r="AK27" s="122"/>
      <c r="AL27" s="122"/>
      <c r="AM27" s="122"/>
      <c r="AN27" s="122"/>
      <c r="AO27" s="122"/>
      <c r="AP27" s="122"/>
      <c r="AQ27" s="123"/>
      <c r="AR27" s="125" t="s">
        <v>36</v>
      </c>
      <c r="AS27" s="122"/>
      <c r="AT27" s="122"/>
      <c r="AU27" s="123"/>
      <c r="AW27" s="181"/>
      <c r="AX27" s="181"/>
      <c r="AZ27" s="206" t="s">
        <v>8</v>
      </c>
      <c r="BA27" s="198"/>
      <c r="BB27" s="198"/>
      <c r="BC27" s="198"/>
      <c r="BD27" s="205"/>
      <c r="BE27" s="206" t="s">
        <v>35</v>
      </c>
      <c r="BF27" s="198"/>
      <c r="BG27" s="198"/>
      <c r="BH27" s="198"/>
      <c r="BI27" s="198"/>
      <c r="BJ27" s="198"/>
      <c r="BK27" s="198"/>
      <c r="BL27" s="198"/>
      <c r="BM27" s="198"/>
      <c r="BN27" s="198"/>
      <c r="BO27" s="198"/>
      <c r="BP27" s="205"/>
      <c r="BQ27" s="197" t="s">
        <v>36</v>
      </c>
      <c r="BR27" s="198"/>
      <c r="BS27" s="198"/>
      <c r="BT27" s="123"/>
      <c r="BV27" s="5"/>
    </row>
    <row r="28" spans="1:74" ht="15" customHeight="1" x14ac:dyDescent="0.15">
      <c r="A28" s="10"/>
      <c r="B28" s="121" t="str">
        <f>"令和　"&amp;入力!B7&amp;"年度"</f>
        <v>令和　年度</v>
      </c>
      <c r="C28" s="122"/>
      <c r="D28" s="122"/>
      <c r="E28" s="122"/>
      <c r="F28" s="123"/>
      <c r="G28" s="71"/>
      <c r="H28" s="72"/>
      <c r="I28" s="20"/>
      <c r="J28" s="73"/>
      <c r="K28" s="73"/>
      <c r="L28" s="73"/>
      <c r="M28" s="73"/>
      <c r="N28" s="73"/>
      <c r="O28" s="73"/>
      <c r="P28" s="20"/>
      <c r="Q28" s="20"/>
      <c r="R28" s="74"/>
      <c r="S28" s="230" t="str">
        <f>IF(入力!B8="","",入力!B8)</f>
        <v/>
      </c>
      <c r="T28" s="122"/>
      <c r="U28" s="122"/>
      <c r="V28" s="123"/>
      <c r="X28" s="181"/>
      <c r="Y28" s="181"/>
      <c r="AA28" s="151" t="str">
        <f>"令和　"&amp;入力!B7&amp;"年度"</f>
        <v>令和　年度</v>
      </c>
      <c r="AB28" s="133"/>
      <c r="AC28" s="133"/>
      <c r="AD28" s="133"/>
      <c r="AE28" s="152"/>
      <c r="AF28" s="75"/>
      <c r="AG28" s="76"/>
      <c r="AH28" s="28"/>
      <c r="AI28" s="77"/>
      <c r="AJ28" s="77"/>
      <c r="AK28" s="77"/>
      <c r="AL28" s="77"/>
      <c r="AM28" s="77"/>
      <c r="AN28" s="77"/>
      <c r="AO28" s="28"/>
      <c r="AP28" s="28"/>
      <c r="AQ28" s="78"/>
      <c r="AR28" s="116" t="str">
        <f>IF(入力!B8="","",入力!B8)</f>
        <v/>
      </c>
      <c r="AS28" s="198"/>
      <c r="AT28" s="198"/>
      <c r="AU28" s="123"/>
      <c r="AW28" s="181"/>
      <c r="AX28" s="181"/>
      <c r="AZ28" s="236" t="str">
        <f>"令和　"&amp;入力!B7&amp;"年度"</f>
        <v>令和　年度</v>
      </c>
      <c r="BA28" s="198"/>
      <c r="BB28" s="198"/>
      <c r="BC28" s="198"/>
      <c r="BD28" s="205"/>
      <c r="BE28" s="71"/>
      <c r="BF28" s="79"/>
      <c r="BG28" s="29"/>
      <c r="BH28" s="80"/>
      <c r="BI28" s="80"/>
      <c r="BJ28" s="80"/>
      <c r="BK28" s="80"/>
      <c r="BL28" s="80"/>
      <c r="BM28" s="80"/>
      <c r="BN28" s="29"/>
      <c r="BO28" s="29"/>
      <c r="BP28" s="74"/>
      <c r="BQ28" s="204" t="str">
        <f>IF(入力!B8="","",入力!B8)</f>
        <v/>
      </c>
      <c r="BR28" s="198"/>
      <c r="BS28" s="198"/>
      <c r="BT28" s="123"/>
      <c r="BV28" s="5"/>
    </row>
    <row r="29" spans="1:74" ht="15" customHeight="1" x14ac:dyDescent="0.15">
      <c r="A29" s="10"/>
      <c r="B29" s="129" t="s">
        <v>37</v>
      </c>
      <c r="C29" s="122"/>
      <c r="D29" s="122"/>
      <c r="E29" s="122"/>
      <c r="F29" s="122"/>
      <c r="G29" s="122"/>
      <c r="H29" s="122"/>
      <c r="I29" s="122"/>
      <c r="J29" s="122"/>
      <c r="K29" s="122"/>
      <c r="L29" s="122"/>
      <c r="M29" s="122"/>
      <c r="N29" s="123"/>
      <c r="O29" s="129" t="s">
        <v>15</v>
      </c>
      <c r="P29" s="122"/>
      <c r="Q29" s="122"/>
      <c r="R29" s="122"/>
      <c r="S29" s="122"/>
      <c r="T29" s="122"/>
      <c r="U29" s="122"/>
      <c r="V29" s="123"/>
      <c r="X29" s="181"/>
      <c r="Y29" s="181"/>
      <c r="AA29" s="129" t="s">
        <v>37</v>
      </c>
      <c r="AB29" s="122"/>
      <c r="AC29" s="122"/>
      <c r="AD29" s="122"/>
      <c r="AE29" s="122"/>
      <c r="AF29" s="122"/>
      <c r="AG29" s="122"/>
      <c r="AH29" s="122"/>
      <c r="AI29" s="122"/>
      <c r="AJ29" s="122"/>
      <c r="AK29" s="122"/>
      <c r="AL29" s="122"/>
      <c r="AM29" s="123"/>
      <c r="AN29" s="129" t="s">
        <v>15</v>
      </c>
      <c r="AO29" s="122"/>
      <c r="AP29" s="122"/>
      <c r="AQ29" s="122"/>
      <c r="AR29" s="122"/>
      <c r="AS29" s="122"/>
      <c r="AT29" s="122"/>
      <c r="AU29" s="123"/>
      <c r="AW29" s="181"/>
      <c r="AX29" s="181"/>
      <c r="AZ29" s="231" t="s">
        <v>37</v>
      </c>
      <c r="BA29" s="158"/>
      <c r="BB29" s="158"/>
      <c r="BC29" s="158"/>
      <c r="BD29" s="158"/>
      <c r="BE29" s="158"/>
      <c r="BF29" s="158"/>
      <c r="BG29" s="158"/>
      <c r="BH29" s="158"/>
      <c r="BI29" s="158"/>
      <c r="BJ29" s="158"/>
      <c r="BK29" s="158"/>
      <c r="BL29" s="185"/>
      <c r="BM29" s="252" t="s">
        <v>15</v>
      </c>
      <c r="BN29" s="158"/>
      <c r="BO29" s="158"/>
      <c r="BP29" s="158"/>
      <c r="BQ29" s="158"/>
      <c r="BR29" s="158"/>
      <c r="BS29" s="158"/>
      <c r="BT29" s="147"/>
      <c r="BV29" s="5"/>
    </row>
    <row r="30" spans="1:74" ht="18" customHeight="1" x14ac:dyDescent="0.15">
      <c r="A30" s="10"/>
      <c r="B30" s="140" t="str">
        <f>"令和　"&amp;IF(入力!$B$9="","",YEAR(入力!$B$9)-2018)&amp;"年　"&amp;IF(入力!$B$9="","",MONTH(入力!$B$9))&amp;"月　"&amp;IF(入力!$B$9="","",DAY(入力!$B$9))&amp;"日から令和　"&amp;IF(入力!$B$10="","",YEAR(入力!$B$10)-2018)&amp;"年　"&amp;IF(入力!$B$10="","",MONTH(入力!$B$10))&amp;"月　"&amp;IF(入力!$B$10="","",DAY(入力!$B$10))&amp;"日まで"</f>
        <v>令和　年　月　日から令和　年　月　日まで</v>
      </c>
      <c r="C30" s="141"/>
      <c r="D30" s="141"/>
      <c r="E30" s="141"/>
      <c r="F30" s="141"/>
      <c r="G30" s="141"/>
      <c r="H30" s="141"/>
      <c r="I30" s="141"/>
      <c r="J30" s="141"/>
      <c r="K30" s="141"/>
      <c r="L30" s="141"/>
      <c r="M30" s="141"/>
      <c r="N30" s="142"/>
      <c r="O30" s="159" t="str">
        <f>IF(入力!$B$11="","",入力!$B$11)</f>
        <v/>
      </c>
      <c r="P30" s="160"/>
      <c r="Q30" s="160"/>
      <c r="R30" s="160"/>
      <c r="S30" s="160"/>
      <c r="T30" s="160"/>
      <c r="U30" s="157" t="s">
        <v>38</v>
      </c>
      <c r="V30" s="134"/>
      <c r="X30" s="181"/>
      <c r="Y30" s="181"/>
      <c r="AA30" s="251" t="str">
        <f>"令和　"&amp;IF(入力!$B$9="","",YEAR(入力!$B$9)-2018)&amp;"年　"&amp;IF(入力!$B$9="","",MONTH(入力!$B$9))&amp;"月　"&amp;IF(入力!$B$9="","",DAY(入力!$B$9))&amp;"日から令和　"&amp;IF(入力!$B$10="","",YEAR(入力!$B$10)-2018)&amp;"年　"&amp;IF(入力!$B$10="","",MONTH(入力!$B$10))&amp;"月　"&amp;IF(入力!$B$10="","",DAY(入力!$B$10))&amp;"日まで"</f>
        <v>令和　年　月　日から令和　年　月　日まで</v>
      </c>
      <c r="AB30" s="149"/>
      <c r="AC30" s="149"/>
      <c r="AD30" s="149"/>
      <c r="AE30" s="149"/>
      <c r="AF30" s="149"/>
      <c r="AG30" s="149"/>
      <c r="AH30" s="149"/>
      <c r="AI30" s="149"/>
      <c r="AJ30" s="149"/>
      <c r="AK30" s="149"/>
      <c r="AL30" s="149"/>
      <c r="AM30" s="175"/>
      <c r="AN30" s="159" t="str">
        <f>IF(入力!$B$11="","",入力!$B$11)</f>
        <v/>
      </c>
      <c r="AO30" s="160"/>
      <c r="AP30" s="160"/>
      <c r="AQ30" s="160"/>
      <c r="AR30" s="160"/>
      <c r="AS30" s="160"/>
      <c r="AT30" s="157" t="s">
        <v>38</v>
      </c>
      <c r="AU30" s="134"/>
      <c r="AW30" s="181"/>
      <c r="AX30" s="181"/>
      <c r="AZ30" s="232" t="str">
        <f>"令和　"&amp;IF(入力!$B$9="","",YEAR(入力!$B$9)-2018)&amp;"年　"&amp;IF(入力!$B$9="","",MONTH(入力!$B$9))&amp;"月　"&amp;IF(入力!$B$9="","",DAY(入力!$B$9))&amp;"日から令和　"&amp;IF(入力!$B$10="","",YEAR(入力!$B$10)-2018)&amp;"年　"&amp;IF(入力!$B$10="","",MONTH(入力!$B$10))&amp;"月　"&amp;IF(入力!$B$10="","",DAY(入力!$B$10))&amp;"日まで"</f>
        <v>令和　年　月　日から令和　年　月　日まで</v>
      </c>
      <c r="BA30" s="133"/>
      <c r="BB30" s="133"/>
      <c r="BC30" s="133"/>
      <c r="BD30" s="133"/>
      <c r="BE30" s="133"/>
      <c r="BF30" s="133"/>
      <c r="BG30" s="133"/>
      <c r="BH30" s="133"/>
      <c r="BI30" s="133"/>
      <c r="BJ30" s="133"/>
      <c r="BK30" s="133"/>
      <c r="BL30" s="152"/>
      <c r="BM30" s="253" t="str">
        <f>IF(入力!$B$11="","",入力!$B$11)</f>
        <v/>
      </c>
      <c r="BN30" s="160"/>
      <c r="BO30" s="160"/>
      <c r="BP30" s="160"/>
      <c r="BQ30" s="160"/>
      <c r="BR30" s="160"/>
      <c r="BS30" s="249" t="s">
        <v>38</v>
      </c>
      <c r="BT30" s="134"/>
      <c r="BV30" s="5"/>
    </row>
    <row r="31" spans="1:74" ht="15.95" customHeight="1" x14ac:dyDescent="0.15">
      <c r="A31" s="10"/>
      <c r="B31" s="143"/>
      <c r="C31" s="144"/>
      <c r="D31" s="144"/>
      <c r="E31" s="144"/>
      <c r="F31" s="144"/>
      <c r="G31" s="144"/>
      <c r="H31" s="144"/>
      <c r="I31" s="144"/>
      <c r="J31" s="144"/>
      <c r="K31" s="144"/>
      <c r="L31" s="144"/>
      <c r="M31" s="144"/>
      <c r="N31" s="145"/>
      <c r="O31" s="161"/>
      <c r="P31" s="162"/>
      <c r="Q31" s="162"/>
      <c r="R31" s="162"/>
      <c r="S31" s="162"/>
      <c r="T31" s="162"/>
      <c r="U31" s="158"/>
      <c r="V31" s="147"/>
      <c r="X31" s="181"/>
      <c r="Y31" s="181"/>
      <c r="AA31" s="113"/>
      <c r="AB31" s="150"/>
      <c r="AC31" s="150"/>
      <c r="AD31" s="150"/>
      <c r="AE31" s="150"/>
      <c r="AF31" s="150"/>
      <c r="AG31" s="150"/>
      <c r="AH31" s="150"/>
      <c r="AI31" s="150"/>
      <c r="AJ31" s="150"/>
      <c r="AK31" s="150"/>
      <c r="AL31" s="150"/>
      <c r="AM31" s="108"/>
      <c r="AN31" s="161"/>
      <c r="AO31" s="162"/>
      <c r="AP31" s="162"/>
      <c r="AQ31" s="162"/>
      <c r="AR31" s="162"/>
      <c r="AS31" s="162"/>
      <c r="AT31" s="158"/>
      <c r="AU31" s="147"/>
      <c r="AW31" s="181"/>
      <c r="AX31" s="181"/>
      <c r="AZ31" s="113"/>
      <c r="BA31" s="158"/>
      <c r="BB31" s="158"/>
      <c r="BC31" s="158"/>
      <c r="BD31" s="158"/>
      <c r="BE31" s="158"/>
      <c r="BF31" s="158"/>
      <c r="BG31" s="158"/>
      <c r="BH31" s="158"/>
      <c r="BI31" s="158"/>
      <c r="BJ31" s="158"/>
      <c r="BK31" s="158"/>
      <c r="BL31" s="185"/>
      <c r="BM31" s="254"/>
      <c r="BN31" s="162"/>
      <c r="BO31" s="162"/>
      <c r="BP31" s="162"/>
      <c r="BQ31" s="162"/>
      <c r="BR31" s="162"/>
      <c r="BS31" s="158"/>
      <c r="BT31" s="147"/>
      <c r="BV31" s="5"/>
    </row>
    <row r="32" spans="1:74" ht="9.9499999999999993" customHeight="1" x14ac:dyDescent="0.15">
      <c r="A32" s="10"/>
      <c r="B32" s="191" t="s">
        <v>39</v>
      </c>
      <c r="C32" s="149"/>
      <c r="D32" s="149"/>
      <c r="E32" s="149"/>
      <c r="F32" s="149"/>
      <c r="G32" s="149"/>
      <c r="H32" s="149"/>
      <c r="I32" s="175"/>
      <c r="J32" s="146">
        <v>1</v>
      </c>
      <c r="K32" s="175"/>
      <c r="L32" s="21" t="s">
        <v>40</v>
      </c>
      <c r="M32" s="24" t="s">
        <v>41</v>
      </c>
      <c r="N32" s="21" t="s">
        <v>42</v>
      </c>
      <c r="O32" s="22" t="s">
        <v>43</v>
      </c>
      <c r="P32" s="24" t="s">
        <v>40</v>
      </c>
      <c r="Q32" s="21" t="s">
        <v>41</v>
      </c>
      <c r="R32" s="22" t="s">
        <v>44</v>
      </c>
      <c r="S32" s="24" t="s">
        <v>43</v>
      </c>
      <c r="T32" s="21" t="s">
        <v>40</v>
      </c>
      <c r="U32" s="22" t="s">
        <v>41</v>
      </c>
      <c r="V32" s="23" t="s">
        <v>45</v>
      </c>
      <c r="X32" s="181"/>
      <c r="Y32" s="181"/>
      <c r="AA32" s="199" t="s">
        <v>39</v>
      </c>
      <c r="AB32" s="133"/>
      <c r="AC32" s="133"/>
      <c r="AD32" s="133"/>
      <c r="AE32" s="133"/>
      <c r="AF32" s="133"/>
      <c r="AG32" s="133"/>
      <c r="AH32" s="152"/>
      <c r="AI32" s="153">
        <v>1</v>
      </c>
      <c r="AJ32" s="152"/>
      <c r="AK32" s="26" t="s">
        <v>40</v>
      </c>
      <c r="AL32" s="25" t="s">
        <v>41</v>
      </c>
      <c r="AM32" s="21" t="s">
        <v>42</v>
      </c>
      <c r="AN32" s="22" t="s">
        <v>43</v>
      </c>
      <c r="AO32" s="24" t="s">
        <v>40</v>
      </c>
      <c r="AP32" s="21" t="s">
        <v>41</v>
      </c>
      <c r="AQ32" s="22" t="s">
        <v>44</v>
      </c>
      <c r="AR32" s="23" t="s">
        <v>43</v>
      </c>
      <c r="AS32" s="33" t="s">
        <v>40</v>
      </c>
      <c r="AT32" s="22" t="s">
        <v>41</v>
      </c>
      <c r="AU32" s="34" t="s">
        <v>45</v>
      </c>
      <c r="AW32" s="181"/>
      <c r="AX32" s="181"/>
      <c r="AZ32" s="199" t="s">
        <v>39</v>
      </c>
      <c r="BA32" s="133"/>
      <c r="BB32" s="133"/>
      <c r="BC32" s="133"/>
      <c r="BD32" s="133"/>
      <c r="BE32" s="133"/>
      <c r="BF32" s="133"/>
      <c r="BG32" s="133"/>
      <c r="BH32" s="153">
        <v>1</v>
      </c>
      <c r="BI32" s="152"/>
      <c r="BJ32" s="35" t="s">
        <v>40</v>
      </c>
      <c r="BK32" s="25" t="s">
        <v>41</v>
      </c>
      <c r="BL32" s="21" t="s">
        <v>42</v>
      </c>
      <c r="BM32" s="22" t="s">
        <v>43</v>
      </c>
      <c r="BN32" s="24" t="s">
        <v>40</v>
      </c>
      <c r="BO32" s="21" t="s">
        <v>41</v>
      </c>
      <c r="BP32" s="22" t="s">
        <v>44</v>
      </c>
      <c r="BQ32" s="24" t="s">
        <v>43</v>
      </c>
      <c r="BR32" s="21" t="s">
        <v>40</v>
      </c>
      <c r="BS32" s="22" t="s">
        <v>41</v>
      </c>
      <c r="BT32" s="23" t="s">
        <v>45</v>
      </c>
      <c r="BV32" s="5"/>
    </row>
    <row r="33" spans="1:74" ht="9.9499999999999993" customHeight="1" x14ac:dyDescent="0.15">
      <c r="A33" s="10"/>
      <c r="B33" s="135"/>
      <c r="C33" s="181"/>
      <c r="D33" s="181"/>
      <c r="E33" s="181"/>
      <c r="F33" s="181"/>
      <c r="G33" s="181"/>
      <c r="H33" s="181"/>
      <c r="I33" s="235"/>
      <c r="J33" s="135"/>
      <c r="K33" s="235"/>
      <c r="L33" s="110" t="str">
        <f>IFERROR(IF(OR(入力!$B$12="",入力!$B$12=0),"",IF(VALUE(MID(TEXT(入力!$B$12,"00000000000"),1,1))=0,IF(VALUE(LEFT(TEXT(入力!$B$12,"00000000000"),1))=0,"",MID(TEXT(入力!$B$12,"00000000000"),1,1)),MID(TEXT(入力!$B$12,"00000000000"),1,1))),"")</f>
        <v/>
      </c>
      <c r="M33" s="115" t="str">
        <f>IFERROR(IF(OR(入力!$B$12="",入力!$B$12=0),"",IF(VALUE(MID(TEXT(入力!$B$12,"00000000000"),2,1))=0,IF(VALUE(LEFT(TEXT(入力!$B$12,"00000000000"),2))=0,"",MID(TEXT(入力!$B$12,"00000000000"),2,1)),MID(TEXT(入力!$B$12,"00000000000"),2,1))),"")</f>
        <v/>
      </c>
      <c r="N33" s="110" t="str">
        <f>IFERROR(IF(OR(入力!$B$12="",入力!$B$12=0),"",IF(VALUE(MID(TEXT(入力!$B$12,"00000000000"),3,1))=0,IF(VALUE(LEFT(TEXT(入力!$B$12,"00000000000"),3))=0,"",MID(TEXT(入力!$B$12,"00000000000"),3,1)),MID(TEXT(入力!$B$12,"00000000000"),3,1))),"")</f>
        <v/>
      </c>
      <c r="O33" s="109" t="str">
        <f>IFERROR(IF(OR(入力!$B$12="",入力!$B$12=0),"",IF(VALUE(MID(TEXT(入力!$B$12,"00000000000"),4,1))=0,IF(VALUE(LEFT(TEXT(入力!$B$12,"00000000000"),4))=0,"",MID(TEXT(入力!$B$12,"00000000000"),4,1)),MID(TEXT(入力!$B$12,"00000000000"),4,1))),"")</f>
        <v/>
      </c>
      <c r="P33" s="115" t="str">
        <f>IFERROR(IF(OR(入力!$B$12="",入力!$B$12=0),"",IF(VALUE(MID(TEXT(入力!$B$12,"00000000000"),5,1))=0,IF(VALUE(LEFT(TEXT(入力!$B$12,"00000000000"),5))=0,"",MID(TEXT(入力!$B$12,"00000000000"),5,1)),MID(TEXT(入力!$B$12,"00000000000"),5,1))),"")</f>
        <v/>
      </c>
      <c r="Q33" s="110" t="str">
        <f>IFERROR(IF(OR(入力!$B$12="",入力!$B$12=0),"",IF(VALUE(MID(TEXT(入力!$B$12,"00000000000"),6,1))=0,IF(VALUE(LEFT(TEXT(入力!$B$12,"00000000000"),6))=0,"",MID(TEXT(入力!$B$12,"00000000000"),6,1)),MID(TEXT(入力!$B$12,"00000000000"),6,1))),"")</f>
        <v/>
      </c>
      <c r="R33" s="109" t="str">
        <f>IFERROR(IF(OR(入力!$B$12="",入力!$B$12=0),"",IF(VALUE(MID(TEXT(入力!$B$12,"00000000000"),7,1))=0,IF(VALUE(LEFT(TEXT(入力!$B$12,"00000000000"),7))=0,"",MID(TEXT(入力!$B$12,"00000000000"),7,1)),MID(TEXT(入力!$B$12,"00000000000"),7,1))),"")</f>
        <v/>
      </c>
      <c r="S33" s="115" t="str">
        <f>IFERROR(IF(OR(入力!$B$12="",入力!$B$12=0),"",IF(VALUE(MID(TEXT(入力!$B$12,"00000000000"),8,1))=0,IF(VALUE(LEFT(TEXT(入力!$B$12,"00000000000"),8))=0,"",MID(TEXT(入力!$B$12,"00000000000"),8,1)),MID(TEXT(入力!$B$12,"00000000000"),8,1))),"")</f>
        <v/>
      </c>
      <c r="T33" s="110" t="str">
        <f>IFERROR(IF(OR(入力!$B$12="",入力!$B$12=0),"",IF(VALUE(MID(TEXT(入力!$B$12,"00000000000"),9,1))=0,IF(VALUE(LEFT(TEXT(入力!$B$12,"00000000000"),9))=0,"",MID(TEXT(入力!$B$12,"00000000000"),9,1)),MID(TEXT(入力!$B$12,"00000000000"),9,1))),"")</f>
        <v/>
      </c>
      <c r="U33" s="109" t="str">
        <f>IFERROR(IF(OR(入力!$B$12="",入力!$B$12=0),"",IF(VALUE(MID(TEXT(入力!$B$12,"00000000000"),10,1))=0,IF(VALUE(LEFT(TEXT(入力!$B$12,"00000000000"),10))=0,"",MID(TEXT(入力!$B$12,"00000000000"),10,1)),MID(TEXT(入力!$B$12,"00000000000"),10,1))),"")</f>
        <v/>
      </c>
      <c r="V33" s="170" t="str">
        <f>IFERROR(IF(OR(入力!$B$12="",入力!$B$12=0),"",IF(VALUE(MID(TEXT(入力!$B$12,"00000000000"),11,1))=0,IF(VALUE(LEFT(TEXT(入力!$B$12,"00000000000"),11))=0,"",MID(TEXT(入力!$B$12,"00000000000"),11,1)),MID(TEXT(入力!$B$12,"00000000000"),11,1))),"")</f>
        <v/>
      </c>
      <c r="X33" s="181"/>
      <c r="Y33" s="181"/>
      <c r="AA33" s="200"/>
      <c r="AB33" s="181"/>
      <c r="AC33" s="181"/>
      <c r="AD33" s="181"/>
      <c r="AE33" s="181"/>
      <c r="AF33" s="181"/>
      <c r="AG33" s="181"/>
      <c r="AH33" s="154"/>
      <c r="AI33" s="200"/>
      <c r="AJ33" s="154"/>
      <c r="AK33" s="110" t="str">
        <f>IFERROR(IF(OR(入力!$B$12="",入力!$B$12=0),"",IF(VALUE(MID(TEXT(入力!$B$12,"00000000000"),1,1))=0,IF(VALUE(LEFT(TEXT(入力!$B$12,"00000000000"),1))=0,"",MID(TEXT(入力!$B$12,"00000000000"),1,1)),MID(TEXT(入力!$B$12,"00000000000"),1,1))),"")</f>
        <v/>
      </c>
      <c r="AL33" s="170" t="str">
        <f>IFERROR(IF(OR(入力!$B$12="",入力!$B$12=0),"",IF(VALUE(MID(TEXT(入力!$B$12,"00000000000"),2,1))=0,IF(VALUE(LEFT(TEXT(入力!$B$12,"00000000000"),2))=0,"",MID(TEXT(入力!$B$12,"00000000000"),2,1)),MID(TEXT(入力!$B$12,"00000000000"),2,1))),"")</f>
        <v/>
      </c>
      <c r="AM33" s="110" t="str">
        <f>IFERROR(IF(OR(入力!$B$12="",入力!$B$12=0),"",IF(VALUE(MID(TEXT(入力!$B$12,"00000000000"),3,1))=0,IF(VALUE(LEFT(TEXT(入力!$B$12,"00000000000"),3))=0,"",MID(TEXT(入力!$B$12,"00000000000"),3,1)),MID(TEXT(入力!$B$12,"00000000000"),3,1))),"")</f>
        <v/>
      </c>
      <c r="AN33" s="109" t="str">
        <f>IFERROR(IF(OR(入力!$B$12="",入力!$B$12=0),"",IF(VALUE(MID(TEXT(入力!$B$12,"00000000000"),4,1))=0,IF(VALUE(LEFT(TEXT(入力!$B$12,"00000000000"),4))=0,"",MID(TEXT(入力!$B$12,"00000000000"),4,1)),MID(TEXT(入力!$B$12,"00000000000"),4,1))),"")</f>
        <v/>
      </c>
      <c r="AO33" s="115" t="str">
        <f>IFERROR(IF(OR(入力!$B$12="",入力!$B$12=0),"",IF(VALUE(MID(TEXT(入力!$B$12,"00000000000"),5,1))=0,IF(VALUE(LEFT(TEXT(入力!$B$12,"00000000000"),5))=0,"",MID(TEXT(入力!$B$12,"00000000000"),5,1)),MID(TEXT(入力!$B$12,"00000000000"),5,1))),"")</f>
        <v/>
      </c>
      <c r="AP33" s="110" t="str">
        <f>IFERROR(IF(OR(入力!$B$12="",入力!$B$12=0),"",IF(VALUE(MID(TEXT(入力!$B$12,"00000000000"),6,1))=0,IF(VALUE(LEFT(TEXT(入力!$B$12,"00000000000"),6))=0,"",MID(TEXT(入力!$B$12,"00000000000"),6,1)),MID(TEXT(入力!$B$12,"00000000000"),6,1))),"")</f>
        <v/>
      </c>
      <c r="AQ33" s="109" t="str">
        <f>IFERROR(IF(OR(入力!$B$12="",入力!$B$12=0),"",IF(VALUE(MID(TEXT(入力!$B$12,"00000000000"),7,1))=0,IF(VALUE(LEFT(TEXT(入力!$B$12,"00000000000"),7))=0,"",MID(TEXT(入力!$B$12,"00000000000"),7,1)),MID(TEXT(入力!$B$12,"00000000000"),7,1))),"")</f>
        <v/>
      </c>
      <c r="AR33" s="170" t="str">
        <f>IFERROR(IF(OR(入力!$B$12="",入力!$B$12=0),"",IF(VALUE(MID(TEXT(入力!$B$12,"00000000000"),8,1))=0,IF(VALUE(LEFT(TEXT(入力!$B$12,"00000000000"),8))=0,"",MID(TEXT(入力!$B$12,"00000000000"),8,1)),MID(TEXT(入力!$B$12,"00000000000"),8,1))),"")</f>
        <v/>
      </c>
      <c r="AS33" s="261" t="str">
        <f>IFERROR(IF(OR(入力!$B$12="",入力!$B$12=0),"",IF(VALUE(MID(TEXT(入力!$B$12,"00000000000"),9,1))=0,IF(VALUE(LEFT(TEXT(入力!$B$12,"00000000000"),9))=0,"",MID(TEXT(入力!$B$12,"00000000000"),9,1)),MID(TEXT(入力!$B$12,"00000000000"),9,1))),"")</f>
        <v/>
      </c>
      <c r="AT33" s="109" t="str">
        <f>IFERROR(IF(OR(入力!$B$12="",入力!$B$12=0),"",IF(VALUE(MID(TEXT(入力!$B$12,"00000000000"),10,1))=0,IF(VALUE(LEFT(TEXT(入力!$B$12,"00000000000"),10))=0,"",MID(TEXT(入力!$B$12,"00000000000"),10,1)),MID(TEXT(入力!$B$12,"00000000000"),10,1))),"")</f>
        <v/>
      </c>
      <c r="AU33" s="262" t="str">
        <f>IFERROR(IF(OR(入力!$B$12="",入力!$B$12=0),"",IF(VALUE(MID(TEXT(入力!$B$12,"00000000000"),11,1))=0,IF(VALUE(LEFT(TEXT(入力!$B$12,"00000000000"),11))=0,"",MID(TEXT(入力!$B$12,"00000000000"),11,1)),MID(TEXT(入力!$B$12,"00000000000"),11,1))),"")</f>
        <v/>
      </c>
      <c r="AW33" s="181"/>
      <c r="AX33" s="181"/>
      <c r="AZ33" s="200"/>
      <c r="BA33" s="181"/>
      <c r="BB33" s="181"/>
      <c r="BC33" s="181"/>
      <c r="BD33" s="181"/>
      <c r="BE33" s="181"/>
      <c r="BF33" s="181"/>
      <c r="BG33" s="136"/>
      <c r="BH33" s="135"/>
      <c r="BI33" s="154"/>
      <c r="BJ33" s="109" t="str">
        <f>IFERROR(IF(OR(入力!$B$12="",入力!$B$12=0),"",IF(VALUE(MID(TEXT(入力!$B$12,"00000000000"),1,1))=0,IF(VALUE(LEFT(TEXT(入力!$B$12,"00000000000"),1))=0,"",MID(TEXT(入力!$B$12,"00000000000"),1,1)),MID(TEXT(入力!$B$12,"00000000000"),1,1))),"")</f>
        <v/>
      </c>
      <c r="BK33" s="115" t="str">
        <f>IFERROR(IF(OR(入力!$B$12="",入力!$B$12=0),"",IF(VALUE(MID(TEXT(入力!$B$12,"00000000000"),2,1))=0,IF(VALUE(LEFT(TEXT(入力!$B$12,"00000000000"),2))=0,"",MID(TEXT(入力!$B$12,"00000000000"),2,1)),MID(TEXT(入力!$B$12,"00000000000"),2,1))),"")</f>
        <v/>
      </c>
      <c r="BL33" s="110" t="str">
        <f>IFERROR(IF(OR(入力!$B$12="",入力!$B$12=0),"",IF(VALUE(MID(TEXT(入力!$B$12,"00000000000"),3,1))=0,IF(VALUE(LEFT(TEXT(入力!$B$12,"00000000000"),3))=0,"",MID(TEXT(入力!$B$12,"00000000000"),3,1)),MID(TEXT(入力!$B$12,"00000000000"),3,1))),"")</f>
        <v/>
      </c>
      <c r="BM33" s="109" t="str">
        <f>IFERROR(IF(OR(入力!$B$12="",入力!$B$12=0),"",IF(VALUE(MID(TEXT(入力!$B$12,"00000000000"),4,1))=0,IF(VALUE(LEFT(TEXT(入力!$B$12,"00000000000"),4))=0,"",MID(TEXT(入力!$B$12,"00000000000"),4,1)),MID(TEXT(入力!$B$12,"00000000000"),4,1))),"")</f>
        <v/>
      </c>
      <c r="BN33" s="115" t="str">
        <f>IFERROR(IF(OR(入力!$B$12="",入力!$B$12=0),"",IF(VALUE(MID(TEXT(入力!$B$12,"00000000000"),5,1))=0,IF(VALUE(LEFT(TEXT(入力!$B$12,"00000000000"),5))=0,"",MID(TEXT(入力!$B$12,"00000000000"),5,1)),MID(TEXT(入力!$B$12,"00000000000"),5,1))),"")</f>
        <v/>
      </c>
      <c r="BO33" s="110" t="str">
        <f>IFERROR(IF(OR(入力!$B$12="",入力!$B$12=0),"",IF(VALUE(MID(TEXT(入力!$B$12,"00000000000"),6,1))=0,IF(VALUE(LEFT(TEXT(入力!$B$12,"00000000000"),6))=0,"",MID(TEXT(入力!$B$12,"00000000000"),6,1)),MID(TEXT(入力!$B$12,"00000000000"),6,1))),"")</f>
        <v/>
      </c>
      <c r="BP33" s="109" t="str">
        <f>IFERROR(IF(OR(入力!$B$12="",入力!$B$12=0),"",IF(VALUE(MID(TEXT(入力!$B$12,"00000000000"),7,1))=0,IF(VALUE(LEFT(TEXT(入力!$B$12,"00000000000"),7))=0,"",MID(TEXT(入力!$B$12,"00000000000"),7,1)),MID(TEXT(入力!$B$12,"00000000000"),7,1))),"")</f>
        <v/>
      </c>
      <c r="BQ33" s="115" t="str">
        <f>IFERROR(IF(OR(入力!$B$12="",入力!$B$12=0),"",IF(VALUE(MID(TEXT(入力!$B$12,"00000000000"),8,1))=0,IF(VALUE(LEFT(TEXT(入力!$B$12,"00000000000"),8))=0,"",MID(TEXT(入力!$B$12,"00000000000"),8,1)),MID(TEXT(入力!$B$12,"00000000000"),8,1))),"")</f>
        <v/>
      </c>
      <c r="BR33" s="110" t="str">
        <f>IFERROR(IF(OR(入力!$B$12="",入力!$B$12=0),"",IF(VALUE(MID(TEXT(入力!$B$12,"00000000000"),9,1))=0,IF(VALUE(LEFT(TEXT(入力!$B$12,"00000000000"),9))=0,"",MID(TEXT(入力!$B$12,"00000000000"),9,1)),MID(TEXT(入力!$B$12,"00000000000"),9,1))),"")</f>
        <v/>
      </c>
      <c r="BS33" s="109" t="str">
        <f>IFERROR(IF(OR(入力!$B$12="",入力!$B$12=0),"",IF(VALUE(MID(TEXT(入力!$B$12,"00000000000"),10,1))=0,IF(VALUE(LEFT(TEXT(入力!$B$12,"00000000000"),10))=0,"",MID(TEXT(入力!$B$12,"00000000000"),10,1)),MID(TEXT(入力!$B$12,"00000000000"),10,1))),"")</f>
        <v/>
      </c>
      <c r="BT33" s="170" t="str">
        <f>IFERROR(IF(OR(入力!$B$12="",入力!$B$12=0),"",IF(VALUE(MID(TEXT(入力!$B$12,"00000000000"),11,1))=0,IF(VALUE(LEFT(TEXT(入力!$B$12,"00000000000"),11))=0,"",MID(TEXT(入力!$B$12,"00000000000"),11,1)),MID(TEXT(入力!$B$12,"00000000000"),11,1))),"")</f>
        <v/>
      </c>
      <c r="BV33" s="5"/>
    </row>
    <row r="34" spans="1:74" ht="18" customHeight="1" x14ac:dyDescent="0.15">
      <c r="A34" s="10"/>
      <c r="B34" s="113"/>
      <c r="C34" s="150"/>
      <c r="D34" s="150"/>
      <c r="E34" s="150"/>
      <c r="F34" s="150"/>
      <c r="G34" s="150"/>
      <c r="H34" s="150"/>
      <c r="I34" s="108"/>
      <c r="J34" s="113"/>
      <c r="K34" s="108"/>
      <c r="L34" s="105"/>
      <c r="M34" s="103"/>
      <c r="N34" s="105"/>
      <c r="O34" s="99"/>
      <c r="P34" s="103"/>
      <c r="Q34" s="105"/>
      <c r="R34" s="99"/>
      <c r="S34" s="103"/>
      <c r="T34" s="105"/>
      <c r="U34" s="99"/>
      <c r="V34" s="101"/>
      <c r="X34" s="181"/>
      <c r="Y34" s="181"/>
      <c r="AA34" s="201"/>
      <c r="AB34" s="202"/>
      <c r="AC34" s="202"/>
      <c r="AD34" s="202"/>
      <c r="AE34" s="202"/>
      <c r="AF34" s="202"/>
      <c r="AG34" s="202"/>
      <c r="AH34" s="156"/>
      <c r="AI34" s="201"/>
      <c r="AJ34" s="156"/>
      <c r="AK34" s="105"/>
      <c r="AL34" s="101"/>
      <c r="AM34" s="105"/>
      <c r="AN34" s="99"/>
      <c r="AO34" s="103"/>
      <c r="AP34" s="105"/>
      <c r="AQ34" s="99"/>
      <c r="AR34" s="101"/>
      <c r="AS34" s="155"/>
      <c r="AT34" s="99"/>
      <c r="AU34" s="263"/>
      <c r="AW34" s="181"/>
      <c r="AX34" s="181"/>
      <c r="AZ34" s="201"/>
      <c r="BA34" s="202"/>
      <c r="BB34" s="202"/>
      <c r="BC34" s="202"/>
      <c r="BD34" s="202"/>
      <c r="BE34" s="202"/>
      <c r="BF34" s="202"/>
      <c r="BG34" s="202"/>
      <c r="BH34" s="155"/>
      <c r="BI34" s="156"/>
      <c r="BJ34" s="99"/>
      <c r="BK34" s="103"/>
      <c r="BL34" s="105"/>
      <c r="BM34" s="99"/>
      <c r="BN34" s="103"/>
      <c r="BO34" s="105"/>
      <c r="BP34" s="99"/>
      <c r="BQ34" s="103"/>
      <c r="BR34" s="105"/>
      <c r="BS34" s="99"/>
      <c r="BT34" s="101"/>
      <c r="BV34" s="5"/>
    </row>
    <row r="35" spans="1:74" ht="9.9499999999999993" customHeight="1" x14ac:dyDescent="0.15">
      <c r="A35" s="10"/>
      <c r="B35" s="191" t="s">
        <v>46</v>
      </c>
      <c r="C35" s="149"/>
      <c r="D35" s="149"/>
      <c r="E35" s="149"/>
      <c r="F35" s="149"/>
      <c r="G35" s="149"/>
      <c r="H35" s="149"/>
      <c r="I35" s="175"/>
      <c r="J35" s="146">
        <v>2</v>
      </c>
      <c r="K35" s="175"/>
      <c r="L35" s="126" t="str">
        <f>IFERROR(IF(OR(入力!$B$13="",入力!$B$13=0),"",IF(VALUE(MID(TEXT(入力!$B$13,"00000000000"),1,1))=0,IF(VALUE(LEFT(TEXT(入力!$B$13,"00000000000"),1))=0,"",MID(TEXT(入力!$B$13,"00000000000"),1,1)),MID(TEXT(入力!$B$13,"00000000000"),1,1))),"")</f>
        <v/>
      </c>
      <c r="M35" s="127" t="str">
        <f>IFERROR(IF(OR(入力!$B$13="",入力!$B$13=0),"",IF(VALUE(MID(TEXT(入力!$B$13,"00000000000"),2,1))=0,IF(VALUE(LEFT(TEXT(入力!$B$13,"00000000000"),2))=0,"",MID(TEXT(入力!$B$13,"00000000000"),2,1)),MID(TEXT(入力!$B$13,"00000000000"),2,1))),"")</f>
        <v/>
      </c>
      <c r="N35" s="126" t="str">
        <f>IFERROR(IF(OR(入力!$B$13="",入力!$B$13=0),"",IF(VALUE(MID(TEXT(入力!$B$13,"00000000000"),3,1))=0,IF(VALUE(LEFT(TEXT(入力!$B$13,"00000000000"),3))=0,"",MID(TEXT(入力!$B$13,"00000000000"),3,1)),MID(TEXT(入力!$B$13,"00000000000"),3,1))),"")</f>
        <v/>
      </c>
      <c r="O35" s="130" t="str">
        <f>IFERROR(IF(OR(入力!$B$13="",入力!$B$13=0),"",IF(VALUE(MID(TEXT(入力!$B$13,"00000000000"),4,1))=0,IF(VALUE(LEFT(TEXT(入力!$B$13,"00000000000"),4))=0,"",MID(TEXT(入力!$B$13,"00000000000"),4,1)),MID(TEXT(入力!$B$13,"00000000000"),4,1))),"")</f>
        <v/>
      </c>
      <c r="P35" s="127" t="str">
        <f>IFERROR(IF(OR(入力!$B$13="",入力!$B$13=0),"",IF(VALUE(MID(TEXT(入力!$B$13,"00000000000"),5,1))=0,IF(VALUE(LEFT(TEXT(入力!$B$13,"00000000000"),5))=0,"",MID(TEXT(入力!$B$13,"00000000000"),5,1)),MID(TEXT(入力!$B$13,"00000000000"),5,1))),"")</f>
        <v/>
      </c>
      <c r="Q35" s="126" t="str">
        <f>IFERROR(IF(OR(入力!$B$13="",入力!$B$13=0),"",IF(VALUE(MID(TEXT(入力!$B$13,"00000000000"),6,1))=0,IF(VALUE(LEFT(TEXT(入力!$B$13,"00000000000"),6))=0,"",MID(TEXT(入力!$B$13,"00000000000"),6,1)),MID(TEXT(入力!$B$13,"00000000000"),6,1))),"")</f>
        <v/>
      </c>
      <c r="R35" s="130" t="str">
        <f>IFERROR(IF(OR(入力!$B$13="",入力!$B$13=0),"",IF(VALUE(MID(TEXT(入力!$B$13,"00000000000"),7,1))=0,IF(VALUE(LEFT(TEXT(入力!$B$13,"00000000000"),7))=0,"",MID(TEXT(入力!$B$13,"00000000000"),7,1)),MID(TEXT(入力!$B$13,"00000000000"),7,1))),"")</f>
        <v/>
      </c>
      <c r="S35" s="127" t="str">
        <f>IFERROR(IF(OR(入力!$B$13="",入力!$B$13=0),"",IF(VALUE(MID(TEXT(入力!$B$13,"00000000000"),8,1))=0,IF(VALUE(LEFT(TEXT(入力!$B$13,"00000000000"),8))=0,"",MID(TEXT(入力!$B$13,"00000000000"),8,1)),MID(TEXT(入力!$B$13,"00000000000"),8,1))),"")</f>
        <v/>
      </c>
      <c r="T35" s="126" t="str">
        <f>IFERROR(IF(OR(入力!$B$13="",入力!$B$13=0),"",IF(VALUE(MID(TEXT(入力!$B$13,"00000000000"),9,1))=0,IF(VALUE(LEFT(TEXT(入力!$B$13,"00000000000"),9))=0,"",MID(TEXT(入力!$B$13,"00000000000"),9,1)),MID(TEXT(入力!$B$13,"00000000000"),9,1))),"")</f>
        <v/>
      </c>
      <c r="U35" s="130" t="str">
        <f>IFERROR(IF(OR(入力!$B$13="",入力!$B$13=0),"",IF(VALUE(MID(TEXT(入力!$B$13,"00000000000"),10,1))=0,IF(VALUE(LEFT(TEXT(入力!$B$13,"00000000000"),10))=0,"",MID(TEXT(入力!$B$13,"00000000000"),10,1)),MID(TEXT(入力!$B$13,"00000000000"),10,1))),"")</f>
        <v/>
      </c>
      <c r="V35" s="233" t="str">
        <f>IFERROR(IF(OR(入力!$B$13="",入力!$B$13=0),"",IF(VALUE(MID(TEXT(入力!$B$13,"00000000000"),11,1))=0,IF(VALUE(LEFT(TEXT(入力!$B$13,"00000000000"),11))=0,"",MID(TEXT(入力!$B$13,"00000000000"),11,1)),MID(TEXT(入力!$B$13,"00000000000"),11,1))),"")</f>
        <v/>
      </c>
      <c r="X35" s="181"/>
      <c r="Y35" s="181"/>
      <c r="AA35" s="148" t="s">
        <v>46</v>
      </c>
      <c r="AB35" s="149"/>
      <c r="AC35" s="149"/>
      <c r="AD35" s="149"/>
      <c r="AE35" s="149"/>
      <c r="AF35" s="149"/>
      <c r="AG35" s="149"/>
      <c r="AH35" s="112"/>
      <c r="AI35" s="111">
        <v>2</v>
      </c>
      <c r="AJ35" s="112"/>
      <c r="AK35" s="116" t="str">
        <f>IFERROR(IF(OR(入力!$B$13="",入力!$B$13=0),"",IF(VALUE(MID(TEXT(入力!$B$13,"00000000000"),1,1))=0,IF(VALUE(LEFT(TEXT(入力!$B$13,"00000000000"),1))=0,"",MID(TEXT(入力!$B$13,"00000000000"),1,1)),MID(TEXT(入力!$B$13,"00000000000"),1,1))),"")</f>
        <v/>
      </c>
      <c r="AL35" s="195" t="str">
        <f>IFERROR(IF(OR(入力!$B$13="",入力!$B$13=0),"",IF(VALUE(MID(TEXT(入力!$B$13,"00000000000"),2,1))=0,IF(VALUE(LEFT(TEXT(入力!$B$13,"00000000000"),2))=0,"",MID(TEXT(入力!$B$13,"00000000000"),2,1)),MID(TEXT(入力!$B$13,"00000000000"),2,1))),"")</f>
        <v/>
      </c>
      <c r="AM35" s="116" t="str">
        <f>IFERROR(IF(OR(入力!$B$13="",入力!$B$13=0),"",IF(VALUE(MID(TEXT(入力!$B$13,"00000000000"),3,1))=0,IF(VALUE(LEFT(TEXT(入力!$B$13,"00000000000"),3))=0,"",MID(TEXT(入力!$B$13,"00000000000"),3,1)),MID(TEXT(入力!$B$13,"00000000000"),3,1))),"")</f>
        <v/>
      </c>
      <c r="AN35" s="163" t="str">
        <f>IFERROR(IF(OR(入力!$B$13="",入力!$B$13=0),"",IF(VALUE(MID(TEXT(入力!$B$13,"00000000000"),4,1))=0,IF(VALUE(LEFT(TEXT(入力!$B$13,"00000000000"),4))=0,"",MID(TEXT(入力!$B$13,"00000000000"),4,1)),MID(TEXT(入力!$B$13,"00000000000"),4,1))),"")</f>
        <v/>
      </c>
      <c r="AO35" s="166" t="str">
        <f>IFERROR(IF(OR(入力!$B$13="",入力!$B$13=0),"",IF(VALUE(MID(TEXT(入力!$B$13,"00000000000"),5,1))=0,IF(VALUE(LEFT(TEXT(入力!$B$13,"00000000000"),5))=0,"",MID(TEXT(入力!$B$13,"00000000000"),5,1)),MID(TEXT(入力!$B$13,"00000000000"),5,1))),"")</f>
        <v/>
      </c>
      <c r="AP35" s="116" t="str">
        <f>IFERROR(IF(OR(入力!$B$13="",入力!$B$13=0),"",IF(VALUE(MID(TEXT(入力!$B$13,"00000000000"),6,1))=0,IF(VALUE(LEFT(TEXT(入力!$B$13,"00000000000"),6))=0,"",MID(TEXT(入力!$B$13,"00000000000"),6,1)),MID(TEXT(入力!$B$13,"00000000000"),6,1))),"")</f>
        <v/>
      </c>
      <c r="AQ35" s="163" t="str">
        <f>IFERROR(IF(OR(入力!$B$13="",入力!$B$13=0),"",IF(VALUE(MID(TEXT(入力!$B$13,"00000000000"),7,1))=0,IF(VALUE(LEFT(TEXT(入力!$B$13,"00000000000"),7))=0,"",MID(TEXT(入力!$B$13,"00000000000"),7,1)),MID(TEXT(入力!$B$13,"00000000000"),7,1))),"")</f>
        <v/>
      </c>
      <c r="AR35" s="186" t="str">
        <f>IFERROR(IF(OR(入力!$B$13="",入力!$B$13=0),"",IF(VALUE(MID(TEXT(入力!$B$13,"00000000000"),8,1))=0,IF(VALUE(LEFT(TEXT(入力!$B$13,"00000000000"),8))=0,"",MID(TEXT(入力!$B$13,"00000000000"),8,1)),MID(TEXT(入力!$B$13,"00000000000"),8,1))),"")</f>
        <v/>
      </c>
      <c r="AS35" s="224" t="str">
        <f>IFERROR(IF(OR(入力!$B$13="",入力!$B$13=0),"",IF(VALUE(MID(TEXT(入力!$B$13,"00000000000"),9,1))=0,IF(VALUE(LEFT(TEXT(入力!$B$13,"00000000000"),9))=0,"",MID(TEXT(入力!$B$13,"00000000000"),9,1)),MID(TEXT(入力!$B$13,"00000000000"),9,1))),"")</f>
        <v/>
      </c>
      <c r="AT35" s="163" t="str">
        <f>IFERROR(IF(OR(入力!$B$13="",入力!$B$13=0),"",IF(VALUE(MID(TEXT(入力!$B$13,"00000000000"),10,1))=0,IF(VALUE(LEFT(TEXT(入力!$B$13,"00000000000"),10))=0,"",MID(TEXT(入力!$B$13,"00000000000"),10,1)),MID(TEXT(入力!$B$13,"00000000000"),10,1))),"")</f>
        <v/>
      </c>
      <c r="AU35" s="107" t="str">
        <f>IFERROR(IF(OR(入力!$B$13="",入力!$B$13=0),"",IF(VALUE(MID(TEXT(入力!$B$13,"00000000000"),11,1))=0,IF(VALUE(LEFT(TEXT(入力!$B$13,"00000000000"),11))=0,"",MID(TEXT(入力!$B$13,"00000000000"),11,1)),MID(TEXT(入力!$B$13,"00000000000"),11,1))),"")</f>
        <v/>
      </c>
      <c r="AW35" s="181"/>
      <c r="AX35" s="181"/>
      <c r="AZ35" s="199" t="s">
        <v>46</v>
      </c>
      <c r="BA35" s="133"/>
      <c r="BB35" s="133"/>
      <c r="BC35" s="133"/>
      <c r="BD35" s="133"/>
      <c r="BE35" s="133"/>
      <c r="BF35" s="133"/>
      <c r="BG35" s="133"/>
      <c r="BH35" s="153">
        <v>2</v>
      </c>
      <c r="BI35" s="152"/>
      <c r="BJ35" s="130" t="str">
        <f>IFERROR(IF(OR(入力!$B$13="",入力!$B$13=0),"",IF(VALUE(MID(TEXT(入力!$B$13,"00000000000"),1,1))=0,IF(VALUE(LEFT(TEXT(入力!$B$13,"00000000000"),1))=0,"",MID(TEXT(入力!$B$13,"00000000000"),1,1)),MID(TEXT(入力!$B$13,"00000000000"),1,1))),"")</f>
        <v/>
      </c>
      <c r="BK35" s="139" t="str">
        <f>IFERROR(IF(OR(入力!$B$13="",入力!$B$13=0),"",IF(VALUE(MID(TEXT(入力!$B$13,"00000000000"),2,1))=0,IF(VALUE(LEFT(TEXT(入力!$B$13,"00000000000"),2))=0,"",MID(TEXT(入力!$B$13,"00000000000"),2,1)),MID(TEXT(入力!$B$13,"00000000000"),2,1))),"")</f>
        <v/>
      </c>
      <c r="BL35" s="126" t="str">
        <f>IFERROR(IF(OR(入力!$B$13="",入力!$B$13=0),"",IF(VALUE(MID(TEXT(入力!$B$13,"00000000000"),3,1))=0,IF(VALUE(LEFT(TEXT(入力!$B$13,"00000000000"),3))=0,"",MID(TEXT(入力!$B$13,"00000000000"),3,1)),MID(TEXT(入力!$B$13,"00000000000"),3,1))),"")</f>
        <v/>
      </c>
      <c r="BM35" s="130" t="str">
        <f>IFERROR(IF(OR(入力!$B$13="",入力!$B$13=0),"",IF(VALUE(MID(TEXT(入力!$B$13,"00000000000"),4,1))=0,IF(VALUE(LEFT(TEXT(入力!$B$13,"00000000000"),4))=0,"",MID(TEXT(入力!$B$13,"00000000000"),4,1)),MID(TEXT(入力!$B$13,"00000000000"),4,1))),"")</f>
        <v/>
      </c>
      <c r="BN35" s="127" t="str">
        <f>IFERROR(IF(OR(入力!$B$13="",入力!$B$13=0),"",IF(VALUE(MID(TEXT(入力!$B$13,"00000000000"),5,1))=0,IF(VALUE(LEFT(TEXT(入力!$B$13,"00000000000"),5))=0,"",MID(TEXT(入力!$B$13,"00000000000"),5,1)),MID(TEXT(入力!$B$13,"00000000000"),5,1))),"")</f>
        <v/>
      </c>
      <c r="BO35" s="126" t="str">
        <f>IFERROR(IF(OR(入力!$B$13="",入力!$B$13=0),"",IF(VALUE(MID(TEXT(入力!$B$13,"00000000000"),6,1))=0,IF(VALUE(LEFT(TEXT(入力!$B$13,"00000000000"),6))=0,"",MID(TEXT(入力!$B$13,"00000000000"),6,1)),MID(TEXT(入力!$B$13,"00000000000"),6,1))),"")</f>
        <v/>
      </c>
      <c r="BP35" s="130" t="str">
        <f>IFERROR(IF(OR(入力!$B$13="",入力!$B$13=0),"",IF(VALUE(MID(TEXT(入力!$B$13,"00000000000"),7,1))=0,IF(VALUE(LEFT(TEXT(入力!$B$13,"00000000000"),7))=0,"",MID(TEXT(入力!$B$13,"00000000000"),7,1)),MID(TEXT(入力!$B$13,"00000000000"),7,1))),"")</f>
        <v/>
      </c>
      <c r="BQ35" s="127" t="str">
        <f>IFERROR(IF(OR(入力!$B$13="",入力!$B$13=0),"",IF(VALUE(MID(TEXT(入力!$B$13,"00000000000"),8,1))=0,IF(VALUE(LEFT(TEXT(入力!$B$13,"00000000000"),8))=0,"",MID(TEXT(入力!$B$13,"00000000000"),8,1)),MID(TEXT(入力!$B$13,"00000000000"),8,1))),"")</f>
        <v/>
      </c>
      <c r="BR35" s="126" t="str">
        <f>IFERROR(IF(OR(入力!$B$13="",入力!$B$13=0),"",IF(VALUE(MID(TEXT(入力!$B$13,"00000000000"),9,1))=0,IF(VALUE(LEFT(TEXT(入力!$B$13,"00000000000"),9))=0,"",MID(TEXT(入力!$B$13,"00000000000"),9,1)),MID(TEXT(入力!$B$13,"00000000000"),9,1))),"")</f>
        <v/>
      </c>
      <c r="BS35" s="130" t="str">
        <f>IFERROR(IF(OR(入力!$B$13="",入力!$B$13=0),"",IF(VALUE(MID(TEXT(入力!$B$13,"00000000000"),10,1))=0,IF(VALUE(LEFT(TEXT(入力!$B$13,"00000000000"),10))=0,"",MID(TEXT(入力!$B$13,"00000000000"),10,1)),MID(TEXT(入力!$B$13,"00000000000"),10,1))),"")</f>
        <v/>
      </c>
      <c r="BT35" s="233" t="str">
        <f>IFERROR(IF(OR(入力!$B$13="",入力!$B$13=0),"",IF(VALUE(MID(TEXT(入力!$B$13,"00000000000"),11,1))=0,IF(VALUE(LEFT(TEXT(入力!$B$13,"00000000000"),11))=0,"",MID(TEXT(入力!$B$13,"00000000000"),11,1)),MID(TEXT(入力!$B$13,"00000000000"),11,1))),"")</f>
        <v/>
      </c>
      <c r="BV35" s="5"/>
    </row>
    <row r="36" spans="1:74" ht="18" customHeight="1" x14ac:dyDescent="0.15">
      <c r="A36" s="10"/>
      <c r="B36" s="135"/>
      <c r="C36" s="136"/>
      <c r="D36" s="136"/>
      <c r="E36" s="136"/>
      <c r="F36" s="136"/>
      <c r="G36" s="136"/>
      <c r="H36" s="136"/>
      <c r="I36" s="137"/>
      <c r="J36" s="135"/>
      <c r="K36" s="137"/>
      <c r="L36" s="217"/>
      <c r="M36" s="128"/>
      <c r="N36" s="217"/>
      <c r="O36" s="131"/>
      <c r="P36" s="128"/>
      <c r="Q36" s="217"/>
      <c r="R36" s="131"/>
      <c r="S36" s="128"/>
      <c r="T36" s="217"/>
      <c r="U36" s="131"/>
      <c r="V36" s="245"/>
      <c r="X36" s="6"/>
      <c r="Y36" s="11"/>
      <c r="AA36" s="113"/>
      <c r="AB36" s="150"/>
      <c r="AC36" s="150"/>
      <c r="AD36" s="150"/>
      <c r="AE36" s="150"/>
      <c r="AF36" s="150"/>
      <c r="AG36" s="150"/>
      <c r="AH36" s="114"/>
      <c r="AI36" s="113"/>
      <c r="AJ36" s="114"/>
      <c r="AK36" s="117"/>
      <c r="AL36" s="187"/>
      <c r="AM36" s="117"/>
      <c r="AN36" s="164"/>
      <c r="AO36" s="167"/>
      <c r="AP36" s="117"/>
      <c r="AQ36" s="164"/>
      <c r="AR36" s="187"/>
      <c r="AS36" s="113"/>
      <c r="AT36" s="164"/>
      <c r="AU36" s="108"/>
      <c r="AW36" s="6"/>
      <c r="AX36" s="11"/>
      <c r="AZ36" s="135"/>
      <c r="BA36" s="136"/>
      <c r="BB36" s="136"/>
      <c r="BC36" s="136"/>
      <c r="BD36" s="136"/>
      <c r="BE36" s="136"/>
      <c r="BF36" s="136"/>
      <c r="BG36" s="136"/>
      <c r="BH36" s="135"/>
      <c r="BI36" s="154"/>
      <c r="BJ36" s="131"/>
      <c r="BK36" s="128"/>
      <c r="BL36" s="217"/>
      <c r="BM36" s="131"/>
      <c r="BN36" s="128"/>
      <c r="BO36" s="217"/>
      <c r="BP36" s="131"/>
      <c r="BQ36" s="128"/>
      <c r="BR36" s="217"/>
      <c r="BS36" s="131"/>
      <c r="BT36" s="245"/>
      <c r="BV36" s="5"/>
    </row>
    <row r="37" spans="1:74" ht="9.9499999999999993" customHeight="1" x14ac:dyDescent="0.15">
      <c r="A37" s="10"/>
      <c r="B37" s="191" t="s">
        <v>47</v>
      </c>
      <c r="C37" s="133"/>
      <c r="D37" s="133"/>
      <c r="E37" s="133"/>
      <c r="F37" s="133"/>
      <c r="G37" s="133"/>
      <c r="H37" s="133"/>
      <c r="I37" s="134"/>
      <c r="J37" s="146">
        <v>3</v>
      </c>
      <c r="K37" s="134"/>
      <c r="L37" s="126" t="str">
        <f>IFERROR(IF(OR(入力!$B$14="",入力!$B$14=0),"",IF(VALUE(MID(TEXT(入力!$B$14,"00000000000"),1,1))=0,IF(VALUE(LEFT(TEXT(入力!$B$14,"00000000000"),1))=0,"",MID(TEXT(入力!$B$14,"00000000000"),1,1)),MID(TEXT(入力!$B$14,"00000000000"),1,1))),"")</f>
        <v/>
      </c>
      <c r="M37" s="127" t="str">
        <f>IFERROR(IF(OR(入力!$B$14="",入力!$B$14=0),"",IF(VALUE(MID(TEXT(入力!$B$14,"00000000000"),2,1))=0,IF(VALUE(LEFT(TEXT(入力!$B$14,"00000000000"),2))=0,"",MID(TEXT(入力!$B$14,"00000000000"),2,1)),MID(TEXT(入力!$B$14,"00000000000"),2,1))),"")</f>
        <v/>
      </c>
      <c r="N37" s="126" t="str">
        <f>IFERROR(IF(OR(入力!$B$14="",入力!$B$14=0),"",IF(VALUE(MID(TEXT(入力!$B$14,"00000000000"),3,1))=0,IF(VALUE(LEFT(TEXT(入力!$B$14,"00000000000"),3))=0,"",MID(TEXT(入力!$B$14,"00000000000"),3,1)),MID(TEXT(入力!$B$14,"00000000000"),3,1))),"")</f>
        <v/>
      </c>
      <c r="O37" s="130" t="str">
        <f>IFERROR(IF(OR(入力!$B$14="",入力!$B$14=0),"",IF(VALUE(MID(TEXT(入力!$B$14,"00000000000"),4,1))=0,IF(VALUE(LEFT(TEXT(入力!$B$14,"00000000000"),4))=0,"",MID(TEXT(入力!$B$14,"00000000000"),4,1)),MID(TEXT(入力!$B$14,"00000000000"),4,1))),"")</f>
        <v/>
      </c>
      <c r="P37" s="127" t="str">
        <f>IFERROR(IF(OR(入力!$B$14="",入力!$B$14=0),"",IF(VALUE(MID(TEXT(入力!$B$14,"00000000000"),5,1))=0,IF(VALUE(LEFT(TEXT(入力!$B$14,"00000000000"),5))=0,"",MID(TEXT(入力!$B$14,"00000000000"),5,1)),MID(TEXT(入力!$B$14,"00000000000"),5,1))),"")</f>
        <v/>
      </c>
      <c r="Q37" s="126" t="str">
        <f>IFERROR(IF(OR(入力!$B$14="",入力!$B$14=0),"",IF(VALUE(MID(TEXT(入力!$B$14,"00000000000"),6,1))=0,IF(VALUE(LEFT(TEXT(入力!$B$14,"00000000000"),6))=0,"",MID(TEXT(入力!$B$14,"00000000000"),6,1)),MID(TEXT(入力!$B$14,"00000000000"),6,1))),"")</f>
        <v/>
      </c>
      <c r="R37" s="130" t="str">
        <f>IFERROR(IF(OR(入力!$B$14="",入力!$B$14=0),"",IF(VALUE(MID(TEXT(入力!$B$14,"00000000000"),7,1))=0,IF(VALUE(LEFT(TEXT(入力!$B$14,"00000000000"),7))=0,"",MID(TEXT(入力!$B$14,"00000000000"),7,1)),MID(TEXT(入力!$B$14,"00000000000"),7,1))),"")</f>
        <v/>
      </c>
      <c r="S37" s="127" t="str">
        <f>IFERROR(IF(OR(入力!$B$14="",入力!$B$14=0),"",IF(VALUE(MID(TEXT(入力!$B$14,"00000000000"),8,1))=0,IF(VALUE(LEFT(TEXT(入力!$B$14,"00000000000"),8))=0,"",MID(TEXT(入力!$B$14,"00000000000"),8,1)),MID(TEXT(入力!$B$14,"00000000000"),8,1))),"")</f>
        <v/>
      </c>
      <c r="T37" s="126" t="str">
        <f>IFERROR(IF(OR(入力!$B$14="",入力!$B$14=0),"",IF(VALUE(MID(TEXT(入力!$B$14,"00000000000"),9,1))=0,IF(VALUE(LEFT(TEXT(入力!$B$14,"00000000000"),9))=0,"",MID(TEXT(入力!$B$14,"00000000000"),9,1)),MID(TEXT(入力!$B$14,"00000000000"),9,1))),"")</f>
        <v/>
      </c>
      <c r="U37" s="130" t="str">
        <f>IFERROR(IF(OR(入力!$B$14="",入力!$B$14=0),"",IF(VALUE(MID(TEXT(入力!$B$14,"00000000000"),10,1))=0,IF(VALUE(LEFT(TEXT(入力!$B$14,"00000000000"),10))=0,"",MID(TEXT(入力!$B$14,"00000000000"),10,1)),MID(TEXT(入力!$B$14,"00000000000"),10,1))),"")</f>
        <v/>
      </c>
      <c r="V37" s="233" t="str">
        <f>IFERROR(IF(OR(入力!$B$14="",入力!$B$14=0),"",IF(VALUE(MID(TEXT(入力!$B$14,"00000000000"),11,1))=0,IF(VALUE(LEFT(TEXT(入力!$B$14,"00000000000"),11))=0,"",MID(TEXT(入力!$B$14,"00000000000"),11,1)),MID(TEXT(入力!$B$14,"00000000000"),11,1))),"")</f>
        <v/>
      </c>
      <c r="X37" s="4"/>
      <c r="AA37" s="148" t="s">
        <v>47</v>
      </c>
      <c r="AB37" s="149"/>
      <c r="AC37" s="149"/>
      <c r="AD37" s="149"/>
      <c r="AE37" s="149"/>
      <c r="AF37" s="149"/>
      <c r="AG37" s="149"/>
      <c r="AH37" s="112"/>
      <c r="AI37" s="111">
        <v>3</v>
      </c>
      <c r="AJ37" s="112"/>
      <c r="AK37" s="116" t="str">
        <f>IFERROR(IF(OR(入力!$B$14="",入力!$B$14=0),"",IF(VALUE(MID(TEXT(入力!$B$14,"00000000000"),1,1))=0,IF(VALUE(LEFT(TEXT(入力!$B$14,"00000000000"),1))=0,"",MID(TEXT(入力!$B$14,"00000000000"),1,1)),MID(TEXT(入力!$B$14,"00000000000"),1,1))),"")</f>
        <v/>
      </c>
      <c r="AL37" s="195" t="str">
        <f>IFERROR(IF(OR(入力!$B$14="",入力!$B$14=0),"",IF(VALUE(MID(TEXT(入力!$B$14,"00000000000"),2,1))=0,IF(VALUE(LEFT(TEXT(入力!$B$14,"00000000000"),2))=0,"",MID(TEXT(入力!$B$14,"00000000000"),2,1)),MID(TEXT(入力!$B$14,"00000000000"),2,1))),"")</f>
        <v/>
      </c>
      <c r="AM37" s="116" t="str">
        <f>IFERROR(IF(OR(入力!$B$14="",入力!$B$14=0),"",IF(VALUE(MID(TEXT(入力!$B$14,"00000000000"),3,1))=0,IF(VALUE(LEFT(TEXT(入力!$B$14,"00000000000"),3))=0,"",MID(TEXT(入力!$B$14,"00000000000"),3,1)),MID(TEXT(入力!$B$14,"00000000000"),3,1))),"")</f>
        <v/>
      </c>
      <c r="AN37" s="163" t="str">
        <f>IFERROR(IF(OR(入力!$B$14="",入力!$B$14=0),"",IF(VALUE(MID(TEXT(入力!$B$14,"00000000000"),4,1))=0,IF(VALUE(LEFT(TEXT(入力!$B$14,"00000000000"),4))=0,"",MID(TEXT(入力!$B$14,"00000000000"),4,1)),MID(TEXT(入力!$B$14,"00000000000"),4,1))),"")</f>
        <v/>
      </c>
      <c r="AO37" s="166" t="str">
        <f>IFERROR(IF(OR(入力!$B$14="",入力!$B$14=0),"",IF(VALUE(MID(TEXT(入力!$B$14,"00000000000"),5,1))=0,IF(VALUE(LEFT(TEXT(入力!$B$14,"00000000000"),5))=0,"",MID(TEXT(入力!$B$14,"00000000000"),5,1)),MID(TEXT(入力!$B$14,"00000000000"),5,1))),"")</f>
        <v/>
      </c>
      <c r="AP37" s="116" t="str">
        <f>IFERROR(IF(OR(入力!$B$14="",入力!$B$14=0),"",IF(VALUE(MID(TEXT(入力!$B$14,"00000000000"),6,1))=0,IF(VALUE(LEFT(TEXT(入力!$B$14,"00000000000"),6))=0,"",MID(TEXT(入力!$B$14,"00000000000"),6,1)),MID(TEXT(入力!$B$14,"00000000000"),6,1))),"")</f>
        <v/>
      </c>
      <c r="AQ37" s="163" t="str">
        <f>IFERROR(IF(OR(入力!$B$14="",入力!$B$14=0),"",IF(VALUE(MID(TEXT(入力!$B$14,"00000000000"),7,1))=0,IF(VALUE(LEFT(TEXT(入力!$B$14,"00000000000"),7))=0,"",MID(TEXT(入力!$B$14,"00000000000"),7,1)),MID(TEXT(入力!$B$14,"00000000000"),7,1))),"")</f>
        <v/>
      </c>
      <c r="AR37" s="186" t="str">
        <f>IFERROR(IF(OR(入力!$B$14="",入力!$B$14=0),"",IF(VALUE(MID(TEXT(入力!$B$14,"00000000000"),8,1))=0,IF(VALUE(LEFT(TEXT(入力!$B$14,"00000000000"),8))=0,"",MID(TEXT(入力!$B$14,"00000000000"),8,1)),MID(TEXT(入力!$B$14,"00000000000"),8,1))),"")</f>
        <v/>
      </c>
      <c r="AS37" s="224" t="str">
        <f>IFERROR(IF(OR(入力!$B$14="",入力!$B$14=0),"",IF(VALUE(MID(TEXT(入力!$B$14,"00000000000"),9,1))=0,IF(VALUE(LEFT(TEXT(入力!$B$14,"00000000000"),9))=0,"",MID(TEXT(入力!$B$14,"00000000000"),9,1)),MID(TEXT(入力!$B$14,"00000000000"),9,1))),"")</f>
        <v/>
      </c>
      <c r="AT37" s="163" t="str">
        <f>IFERROR(IF(OR(入力!$B$14="",入力!$B$14=0),"",IF(VALUE(MID(TEXT(入力!$B$14,"00000000000"),10,1))=0,IF(VALUE(LEFT(TEXT(入力!$B$14,"00000000000"),10))=0,"",MID(TEXT(入力!$B$14,"00000000000"),10,1)),MID(TEXT(入力!$B$14,"00000000000"),10,1))),"")</f>
        <v/>
      </c>
      <c r="AU37" s="107" t="str">
        <f>IFERROR(IF(OR(入力!$B$14="",入力!$B$14=0),"",IF(VALUE(MID(TEXT(入力!$B$14,"00000000000"),11,1))=0,IF(VALUE(LEFT(TEXT(入力!$B$14,"00000000000"),11))=0,"",MID(TEXT(入力!$B$14,"00000000000"),11,1)),MID(TEXT(入力!$B$14,"00000000000"),11,1))),"")</f>
        <v/>
      </c>
      <c r="AW37" s="4"/>
      <c r="AZ37" s="199" t="s">
        <v>47</v>
      </c>
      <c r="BA37" s="133"/>
      <c r="BB37" s="133"/>
      <c r="BC37" s="133"/>
      <c r="BD37" s="133"/>
      <c r="BE37" s="133"/>
      <c r="BF37" s="133"/>
      <c r="BG37" s="133"/>
      <c r="BH37" s="153">
        <v>3</v>
      </c>
      <c r="BI37" s="152"/>
      <c r="BJ37" s="130" t="str">
        <f>IFERROR(IF(OR(入力!$B$14="",入力!$B$14=0),"",IF(VALUE(MID(TEXT(入力!$B$14,"00000000000"),1,1))=0,IF(VALUE(LEFT(TEXT(入力!$B$14,"00000000000"),1))=0,"",MID(TEXT(入力!$B$14,"00000000000"),1,1)),MID(TEXT(入力!$B$14,"00000000000"),1,1))),"")</f>
        <v/>
      </c>
      <c r="BK37" s="139" t="str">
        <f>IFERROR(IF(OR(入力!$B$14="",入力!$B$14=0),"",IF(VALUE(MID(TEXT(入力!$B$14,"00000000000"),2,1))=0,IF(VALUE(LEFT(TEXT(入力!$B$14,"00000000000"),2))=0,"",MID(TEXT(入力!$B$14,"00000000000"),2,1)),MID(TEXT(入力!$B$14,"00000000000"),2,1))),"")</f>
        <v/>
      </c>
      <c r="BL37" s="126" t="str">
        <f>IFERROR(IF(OR(入力!$B$14="",入力!$B$14=0),"",IF(VALUE(MID(TEXT(入力!$B$14,"00000000000"),3,1))=0,IF(VALUE(LEFT(TEXT(入力!$B$14,"00000000000"),3))=0,"",MID(TEXT(入力!$B$14,"00000000000"),3,1)),MID(TEXT(入力!$B$14,"00000000000"),3,1))),"")</f>
        <v/>
      </c>
      <c r="BM37" s="130" t="str">
        <f>IFERROR(IF(OR(入力!$B$14="",入力!$B$14=0),"",IF(VALUE(MID(TEXT(入力!$B$14,"00000000000"),4,1))=0,IF(VALUE(LEFT(TEXT(入力!$B$14,"00000000000"),4))=0,"",MID(TEXT(入力!$B$14,"00000000000"),4,1)),MID(TEXT(入力!$B$14,"00000000000"),4,1))),"")</f>
        <v/>
      </c>
      <c r="BN37" s="127" t="str">
        <f>IFERROR(IF(OR(入力!$B$14="",入力!$B$14=0),"",IF(VALUE(MID(TEXT(入力!$B$14,"00000000000"),5,1))=0,IF(VALUE(LEFT(TEXT(入力!$B$14,"00000000000"),5))=0,"",MID(TEXT(入力!$B$14,"00000000000"),5,1)),MID(TEXT(入力!$B$14,"00000000000"),5,1))),"")</f>
        <v/>
      </c>
      <c r="BO37" s="126" t="str">
        <f>IFERROR(IF(OR(入力!$B$14="",入力!$B$14=0),"",IF(VALUE(MID(TEXT(入力!$B$14,"00000000000"),6,1))=0,IF(VALUE(LEFT(TEXT(入力!$B$14,"00000000000"),6))=0,"",MID(TEXT(入力!$B$14,"00000000000"),6,1)),MID(TEXT(入力!$B$14,"00000000000"),6,1))),"")</f>
        <v/>
      </c>
      <c r="BP37" s="130" t="str">
        <f>IFERROR(IF(OR(入力!$B$14="",入力!$B$14=0),"",IF(VALUE(MID(TEXT(入力!$B$14,"00000000000"),7,1))=0,IF(VALUE(LEFT(TEXT(入力!$B$14,"00000000000"),7))=0,"",MID(TEXT(入力!$B$14,"00000000000"),7,1)),MID(TEXT(入力!$B$14,"00000000000"),7,1))),"")</f>
        <v/>
      </c>
      <c r="BQ37" s="127" t="str">
        <f>IFERROR(IF(OR(入力!$B$14="",入力!$B$14=0),"",IF(VALUE(MID(TEXT(入力!$B$14,"00000000000"),8,1))=0,IF(VALUE(LEFT(TEXT(入力!$B$14,"00000000000"),8))=0,"",MID(TEXT(入力!$B$14,"00000000000"),8,1)),MID(TEXT(入力!$B$14,"00000000000"),8,1))),"")</f>
        <v/>
      </c>
      <c r="BR37" s="126" t="str">
        <f>IFERROR(IF(OR(入力!$B$14="",入力!$B$14=0),"",IF(VALUE(MID(TEXT(入力!$B$14,"00000000000"),9,1))=0,IF(VALUE(LEFT(TEXT(入力!$B$14,"00000000000"),9))=0,"",MID(TEXT(入力!$B$14,"00000000000"),9,1)),MID(TEXT(入力!$B$14,"00000000000"),9,1))),"")</f>
        <v/>
      </c>
      <c r="BS37" s="130" t="str">
        <f>IFERROR(IF(OR(入力!$B$14="",入力!$B$14=0),"",IF(VALUE(MID(TEXT(入力!$B$14,"00000000000"),10,1))=0,IF(VALUE(LEFT(TEXT(入力!$B$14,"00000000000"),10))=0,"",MID(TEXT(入力!$B$14,"00000000000"),10,1)),MID(TEXT(入力!$B$14,"00000000000"),10,1))),"")</f>
        <v/>
      </c>
      <c r="BT37" s="233" t="str">
        <f>IFERROR(IF(OR(入力!$B$14="",入力!$B$14=0),"",IF(VALUE(MID(TEXT(入力!$B$14,"00000000000"),11,1))=0,IF(VALUE(LEFT(TEXT(入力!$B$14,"00000000000"),11))=0,"",MID(TEXT(入力!$B$14,"00000000000"),11,1)),MID(TEXT(入力!$B$14,"00000000000"),11,1))),"")</f>
        <v/>
      </c>
      <c r="BV37" s="5"/>
    </row>
    <row r="38" spans="1:74" ht="18" customHeight="1" x14ac:dyDescent="0.15">
      <c r="A38" s="10"/>
      <c r="B38" s="113"/>
      <c r="C38" s="158"/>
      <c r="D38" s="158"/>
      <c r="E38" s="158"/>
      <c r="F38" s="158"/>
      <c r="G38" s="158"/>
      <c r="H38" s="158"/>
      <c r="I38" s="147"/>
      <c r="J38" s="113"/>
      <c r="K38" s="147"/>
      <c r="L38" s="117"/>
      <c r="M38" s="167"/>
      <c r="N38" s="117"/>
      <c r="O38" s="164"/>
      <c r="P38" s="167"/>
      <c r="Q38" s="117"/>
      <c r="R38" s="164"/>
      <c r="S38" s="167"/>
      <c r="T38" s="117"/>
      <c r="U38" s="164"/>
      <c r="V38" s="187"/>
      <c r="X38" s="4"/>
      <c r="AA38" s="113"/>
      <c r="AB38" s="150"/>
      <c r="AC38" s="150"/>
      <c r="AD38" s="150"/>
      <c r="AE38" s="150"/>
      <c r="AF38" s="150"/>
      <c r="AG38" s="150"/>
      <c r="AH38" s="114"/>
      <c r="AI38" s="113"/>
      <c r="AJ38" s="114"/>
      <c r="AK38" s="117"/>
      <c r="AL38" s="187"/>
      <c r="AM38" s="117"/>
      <c r="AN38" s="164"/>
      <c r="AO38" s="167"/>
      <c r="AP38" s="117"/>
      <c r="AQ38" s="164"/>
      <c r="AR38" s="187"/>
      <c r="AS38" s="113"/>
      <c r="AT38" s="164"/>
      <c r="AU38" s="108"/>
      <c r="AW38" s="4"/>
      <c r="AZ38" s="113"/>
      <c r="BA38" s="158"/>
      <c r="BB38" s="158"/>
      <c r="BC38" s="158"/>
      <c r="BD38" s="158"/>
      <c r="BE38" s="158"/>
      <c r="BF38" s="158"/>
      <c r="BG38" s="158"/>
      <c r="BH38" s="113"/>
      <c r="BI38" s="185"/>
      <c r="BJ38" s="164"/>
      <c r="BK38" s="167"/>
      <c r="BL38" s="117"/>
      <c r="BM38" s="164"/>
      <c r="BN38" s="167"/>
      <c r="BO38" s="117"/>
      <c r="BP38" s="164"/>
      <c r="BQ38" s="167"/>
      <c r="BR38" s="117"/>
      <c r="BS38" s="164"/>
      <c r="BT38" s="187"/>
      <c r="BV38" s="5"/>
    </row>
    <row r="39" spans="1:74" ht="9.9499999999999993" customHeight="1" x14ac:dyDescent="0.15">
      <c r="A39" s="10"/>
      <c r="B39" s="219"/>
      <c r="C39" s="136"/>
      <c r="D39" s="136"/>
      <c r="E39" s="136"/>
      <c r="F39" s="136"/>
      <c r="G39" s="136"/>
      <c r="H39" s="136"/>
      <c r="I39" s="137"/>
      <c r="J39" s="220">
        <v>4</v>
      </c>
      <c r="K39" s="137"/>
      <c r="L39" s="165" t="str">
        <f>IFERROR(IF(OR(入力!$B$14="",入力!$B$14=0),"",IF(VALUE(MID(TEXT(入力!$B$14,"00000000000"),1,1))=0,IF(VALUE(LEFT(TEXT(入力!$B$14,"00000000000"),1))=0,"",MID(TEXT(入力!$B$14,"00000000000"),1,1)),MID(TEXT(入力!$B$14,"00000000000"),1,1))),"")</f>
        <v/>
      </c>
      <c r="M39" s="106" t="str">
        <f>IFERROR(IF(OR(入力!$B$14="",入力!$B$14=0),"",IF(VALUE(MID(TEXT(入力!$B$14,"00000000000"),2,1))=0,IF(VALUE(LEFT(TEXT(入力!$B$14,"00000000000"),2))=0,"",MID(TEXT(入力!$B$14,"00000000000"),2,1)),MID(TEXT(入力!$B$14,"00000000000"),2,1))),"")</f>
        <v/>
      </c>
      <c r="N39" s="165" t="str">
        <f>IFERROR(IF(OR(入力!$B$14="",入力!$B$14=0),"",IF(VALUE(MID(TEXT(入力!$B$14,"00000000000"),3,1))=0,IF(VALUE(LEFT(TEXT(入力!$B$14,"00000000000"),3))=0,"",MID(TEXT(入力!$B$14,"00000000000"),3,1)),MID(TEXT(入力!$B$14,"00000000000"),3,1))),"")</f>
        <v/>
      </c>
      <c r="O39" s="98" t="str">
        <f>IFERROR(IF(OR(入力!$B$14="",入力!$B$14=0),"",IF(VALUE(MID(TEXT(入力!$B$14,"00000000000"),4,1))=0,IF(VALUE(LEFT(TEXT(入力!$B$14,"00000000000"),4))=0,"",MID(TEXT(入力!$B$14,"00000000000"),4,1)),MID(TEXT(入力!$B$14,"00000000000"),4,1))),"")</f>
        <v/>
      </c>
      <c r="P39" s="106" t="str">
        <f>IFERROR(IF(OR(入力!$B$14="",入力!$B$14=0),"",IF(VALUE(MID(TEXT(入力!$B$14,"00000000000"),5,1))=0,IF(VALUE(LEFT(TEXT(入力!$B$14,"00000000000"),5))=0,"",MID(TEXT(入力!$B$14,"00000000000"),5,1)),MID(TEXT(入力!$B$14,"00000000000"),5,1))),"")</f>
        <v/>
      </c>
      <c r="Q39" s="165" t="str">
        <f>IFERROR(IF(OR(入力!$B$14="",入力!$B$14=0),"",IF(VALUE(MID(TEXT(入力!$B$14,"00000000000"),6,1))=0,IF(VALUE(LEFT(TEXT(入力!$B$14,"00000000000"),6))=0,"",MID(TEXT(入力!$B$14,"00000000000"),6,1)),MID(TEXT(入力!$B$14,"00000000000"),6,1))),"")</f>
        <v/>
      </c>
      <c r="R39" s="98" t="str">
        <f>IFERROR(IF(OR(入力!$B$14="",入力!$B$14=0),"",IF(VALUE(MID(TEXT(入力!$B$14,"00000000000"),7,1))=0,IF(VALUE(LEFT(TEXT(入力!$B$14,"00000000000"),7))=0,"",MID(TEXT(入力!$B$14,"00000000000"),7,1)),MID(TEXT(入力!$B$14,"00000000000"),7,1))),"")</f>
        <v/>
      </c>
      <c r="S39" s="106" t="str">
        <f>IFERROR(IF(OR(入力!$B$14="",入力!$B$14=0),"",IF(VALUE(MID(TEXT(入力!$B$14,"00000000000"),8,1))=0,IF(VALUE(LEFT(TEXT(入力!$B$14,"00000000000"),8))=0,"",MID(TEXT(入力!$B$14,"00000000000"),8,1)),MID(TEXT(入力!$B$14,"00000000000"),8,1))),"")</f>
        <v/>
      </c>
      <c r="T39" s="165" t="str">
        <f>IFERROR(IF(OR(入力!$B$14="",入力!$B$14=0),"",IF(VALUE(MID(TEXT(入力!$B$14,"00000000000"),9,1))=0,IF(VALUE(LEFT(TEXT(入力!$B$14,"00000000000"),9))=0,"",MID(TEXT(入力!$B$14,"00000000000"),9,1)),MID(TEXT(入力!$B$14,"00000000000"),9,1))),"")</f>
        <v/>
      </c>
      <c r="U39" s="98" t="str">
        <f>IFERROR(IF(OR(入力!$B$14="",入力!$B$14=0),"",IF(VALUE(MID(TEXT(入力!$B$14,"00000000000"),10,1))=0,IF(VALUE(LEFT(TEXT(入力!$B$14,"00000000000"),10))=0,"",MID(TEXT(入力!$B$14,"00000000000"),10,1)),MID(TEXT(入力!$B$14,"00000000000"),10,1))),"")</f>
        <v/>
      </c>
      <c r="V39" s="194" t="str">
        <f>IFERROR(IF(OR(入力!$B$14="",入力!$B$14=0),"",IF(VALUE(MID(TEXT(入力!$B$14,"00000000000"),11,1))=0,IF(VALUE(LEFT(TEXT(入力!$B$14,"00000000000"),11))=0,"",MID(TEXT(入力!$B$14,"00000000000"),11,1)),MID(TEXT(入力!$B$14,"00000000000"),11,1))),"")</f>
        <v/>
      </c>
      <c r="X39" s="4"/>
      <c r="AA39" s="148"/>
      <c r="AB39" s="149"/>
      <c r="AC39" s="149"/>
      <c r="AD39" s="149"/>
      <c r="AE39" s="149"/>
      <c r="AF39" s="149"/>
      <c r="AG39" s="149"/>
      <c r="AH39" s="112"/>
      <c r="AI39" s="111">
        <v>4</v>
      </c>
      <c r="AJ39" s="112"/>
      <c r="AK39" s="116" t="str">
        <f>IFERROR(IF(OR(入力!$B$14="",入力!$B$14=0),"",IF(VALUE(MID(TEXT(入力!$B$14,"00000000000"),1,1))=0,IF(VALUE(LEFT(TEXT(入力!$B$14,"00000000000"),1))=0,"",MID(TEXT(入力!$B$14,"00000000000"),1,1)),MID(TEXT(入力!$B$14,"00000000000"),1,1))),"")</f>
        <v/>
      </c>
      <c r="AL39" s="195" t="str">
        <f>IFERROR(IF(OR(入力!$B$14="",入力!$B$14=0),"",IF(VALUE(MID(TEXT(入力!$B$14,"00000000000"),2,1))=0,IF(VALUE(LEFT(TEXT(入力!$B$14,"00000000000"),2))=0,"",MID(TEXT(入力!$B$14,"00000000000"),2,1)),MID(TEXT(入力!$B$14,"00000000000"),2,1))),"")</f>
        <v/>
      </c>
      <c r="AM39" s="116" t="str">
        <f>IFERROR(IF(OR(入力!$B$14="",入力!$B$14=0),"",IF(VALUE(MID(TEXT(入力!$B$14,"00000000000"),3,1))=0,IF(VALUE(LEFT(TEXT(入力!$B$14,"00000000000"),3))=0,"",MID(TEXT(入力!$B$14,"00000000000"),3,1)),MID(TEXT(入力!$B$14,"00000000000"),3,1))),"")</f>
        <v/>
      </c>
      <c r="AN39" s="163" t="str">
        <f>IFERROR(IF(OR(入力!$B$14="",入力!$B$14=0),"",IF(VALUE(MID(TEXT(入力!$B$14,"00000000000"),4,1))=0,IF(VALUE(LEFT(TEXT(入力!$B$14,"00000000000"),4))=0,"",MID(TEXT(入力!$B$14,"00000000000"),4,1)),MID(TEXT(入力!$B$14,"00000000000"),4,1))),"")</f>
        <v/>
      </c>
      <c r="AO39" s="166" t="str">
        <f>IFERROR(IF(OR(入力!$B$14="",入力!$B$14=0),"",IF(VALUE(MID(TEXT(入力!$B$14,"00000000000"),5,1))=0,IF(VALUE(LEFT(TEXT(入力!$B$14,"00000000000"),5))=0,"",MID(TEXT(入力!$B$14,"00000000000"),5,1)),MID(TEXT(入力!$B$14,"00000000000"),5,1))),"")</f>
        <v/>
      </c>
      <c r="AP39" s="116" t="str">
        <f>IFERROR(IF(OR(入力!$B$14="",入力!$B$14=0),"",IF(VALUE(MID(TEXT(入力!$B$14,"00000000000"),6,1))=0,IF(VALUE(LEFT(TEXT(入力!$B$14,"00000000000"),6))=0,"",MID(TEXT(入力!$B$14,"00000000000"),6,1)),MID(TEXT(入力!$B$14,"00000000000"),6,1))),"")</f>
        <v/>
      </c>
      <c r="AQ39" s="163" t="str">
        <f>IFERROR(IF(OR(入力!$B$14="",入力!$B$14=0),"",IF(VALUE(MID(TEXT(入力!$B$14,"00000000000"),7,1))=0,IF(VALUE(LEFT(TEXT(入力!$B$14,"00000000000"),7))=0,"",MID(TEXT(入力!$B$14,"00000000000"),7,1)),MID(TEXT(入力!$B$14,"00000000000"),7,1))),"")</f>
        <v/>
      </c>
      <c r="AR39" s="186" t="str">
        <f>IFERROR(IF(OR(入力!$B$14="",入力!$B$14=0),"",IF(VALUE(MID(TEXT(入力!$B$14,"00000000000"),8,1))=0,IF(VALUE(LEFT(TEXT(入力!$B$14,"00000000000"),8))=0,"",MID(TEXT(入力!$B$14,"00000000000"),8,1)),MID(TEXT(入力!$B$14,"00000000000"),8,1))),"")</f>
        <v/>
      </c>
      <c r="AS39" s="224" t="str">
        <f>IFERROR(IF(OR(入力!$B$14="",入力!$B$14=0),"",IF(VALUE(MID(TEXT(入力!$B$14,"00000000000"),9,1))=0,IF(VALUE(LEFT(TEXT(入力!$B$14,"00000000000"),9))=0,"",MID(TEXT(入力!$B$14,"00000000000"),9,1)),MID(TEXT(入力!$B$14,"00000000000"),9,1))),"")</f>
        <v/>
      </c>
      <c r="AT39" s="163" t="str">
        <f>IFERROR(IF(OR(入力!$B$14="",入力!$B$14=0),"",IF(VALUE(MID(TEXT(入力!$B$14,"00000000000"),10,1))=0,IF(VALUE(LEFT(TEXT(入力!$B$14,"00000000000"),10))=0,"",MID(TEXT(入力!$B$14,"00000000000"),10,1)),MID(TEXT(入力!$B$14,"00000000000"),10,1))),"")</f>
        <v/>
      </c>
      <c r="AU39" s="107" t="str">
        <f>IFERROR(IF(OR(入力!$B$14="",入力!$B$14=0),"",IF(VALUE(MID(TEXT(入力!$B$14,"00000000000"),11,1))=0,IF(VALUE(LEFT(TEXT(入力!$B$14,"00000000000"),11))=0,"",MID(TEXT(入力!$B$14,"00000000000"),11,1)),MID(TEXT(入力!$B$14,"00000000000"),11,1))),"")</f>
        <v/>
      </c>
      <c r="AW39" s="4"/>
      <c r="AZ39" s="264"/>
      <c r="BA39" s="181"/>
      <c r="BB39" s="181"/>
      <c r="BC39" s="181"/>
      <c r="BD39" s="181"/>
      <c r="BE39" s="181"/>
      <c r="BF39" s="181"/>
      <c r="BG39" s="136"/>
      <c r="BH39" s="265">
        <v>4</v>
      </c>
      <c r="BI39" s="154"/>
      <c r="BJ39" s="98" t="str">
        <f>IFERROR(IF(OR(入力!$B$14="",入力!$B$14=0),"",IF(VALUE(MID(TEXT(入力!$B$14,"00000000000"),1,1))=0,IF(VALUE(LEFT(TEXT(入力!$B$14,"00000000000"),1))=0,"",MID(TEXT(入力!$B$14,"00000000000"),1,1)),MID(TEXT(入力!$B$14,"00000000000"),1,1))),"")</f>
        <v/>
      </c>
      <c r="BK39" s="102" t="str">
        <f>IFERROR(IF(OR(入力!$B$14="",入力!$B$14=0),"",IF(VALUE(MID(TEXT(入力!$B$14,"00000000000"),2,1))=0,IF(VALUE(LEFT(TEXT(入力!$B$14,"00000000000"),2))=0,"",MID(TEXT(入力!$B$14,"00000000000"),2,1)),MID(TEXT(入力!$B$14,"00000000000"),2,1))),"")</f>
        <v/>
      </c>
      <c r="BL39" s="104" t="str">
        <f>IFERROR(IF(OR(入力!$B$14="",入力!$B$14=0),"",IF(VALUE(MID(TEXT(入力!$B$14,"00000000000"),3,1))=0,IF(VALUE(LEFT(TEXT(入力!$B$14,"00000000000"),3))=0,"",MID(TEXT(入力!$B$14,"00000000000"),3,1)),MID(TEXT(入力!$B$14,"00000000000"),3,1))),"")</f>
        <v/>
      </c>
      <c r="BM39" s="98" t="str">
        <f>IFERROR(IF(OR(入力!$B$14="",入力!$B$14=0),"",IF(VALUE(MID(TEXT(入力!$B$14,"00000000000"),4,1))=0,IF(VALUE(LEFT(TEXT(入力!$B$14,"00000000000"),4))=0,"",MID(TEXT(入力!$B$14,"00000000000"),4,1)),MID(TEXT(入力!$B$14,"00000000000"),4,1))),"")</f>
        <v/>
      </c>
      <c r="BN39" s="106" t="str">
        <f>IFERROR(IF(OR(入力!$B$14="",入力!$B$14=0),"",IF(VALUE(MID(TEXT(入力!$B$14,"00000000000"),5,1))=0,IF(VALUE(LEFT(TEXT(入力!$B$14,"00000000000"),5))=0,"",MID(TEXT(入力!$B$14,"00000000000"),5,1)),MID(TEXT(入力!$B$14,"00000000000"),5,1))),"")</f>
        <v/>
      </c>
      <c r="BO39" s="104" t="str">
        <f>IFERROR(IF(OR(入力!$B$14="",入力!$B$14=0),"",IF(VALUE(MID(TEXT(入力!$B$14,"00000000000"),6,1))=0,IF(VALUE(LEFT(TEXT(入力!$B$14,"00000000000"),6))=0,"",MID(TEXT(入力!$B$14,"00000000000"),6,1)),MID(TEXT(入力!$B$14,"00000000000"),6,1))),"")</f>
        <v/>
      </c>
      <c r="BP39" s="98" t="str">
        <f>IFERROR(IF(OR(入力!$B$14="",入力!$B$14=0),"",IF(VALUE(MID(TEXT(入力!$B$14,"00000000000"),7,1))=0,IF(VALUE(LEFT(TEXT(入力!$B$14,"00000000000"),7))=0,"",MID(TEXT(入力!$B$14,"00000000000"),7,1)),MID(TEXT(入力!$B$14,"00000000000"),7,1))),"")</f>
        <v/>
      </c>
      <c r="BQ39" s="106" t="str">
        <f>IFERROR(IF(OR(入力!$B$14="",入力!$B$14=0),"",IF(VALUE(MID(TEXT(入力!$B$14,"00000000000"),8,1))=0,IF(VALUE(LEFT(TEXT(入力!$B$14,"00000000000"),8))=0,"",MID(TEXT(入力!$B$14,"00000000000"),8,1)),MID(TEXT(入力!$B$14,"00000000000"),8,1))),"")</f>
        <v/>
      </c>
      <c r="BR39" s="104" t="str">
        <f>IFERROR(IF(OR(入力!$B$14="",入力!$B$14=0),"",IF(VALUE(MID(TEXT(入力!$B$14,"00000000000"),9,1))=0,IF(VALUE(LEFT(TEXT(入力!$B$14,"00000000000"),9))=0,"",MID(TEXT(入力!$B$14,"00000000000"),9,1)),MID(TEXT(入力!$B$14,"00000000000"),9,1))),"")</f>
        <v/>
      </c>
      <c r="BS39" s="98" t="str">
        <f>IFERROR(IF(OR(入力!$B$14="",入力!$B$14=0),"",IF(VALUE(MID(TEXT(入力!$B$14,"00000000000"),10,1))=0,IF(VALUE(LEFT(TEXT(入力!$B$14,"00000000000"),10))=0,"",MID(TEXT(入力!$B$14,"00000000000"),10,1)),MID(TEXT(入力!$B$14,"00000000000"),10,1))),"")</f>
        <v/>
      </c>
      <c r="BT39" s="100" t="str">
        <f>IFERROR(IF(OR(入力!$B$14="",入力!$B$14=0),"",IF(VALUE(MID(TEXT(入力!$B$14,"00000000000"),11,1))=0,IF(VALUE(LEFT(TEXT(入力!$B$14,"00000000000"),11))=0,"",MID(TEXT(入力!$B$14,"00000000000"),11,1)),MID(TEXT(入力!$B$14,"00000000000"),11,1))),"")</f>
        <v/>
      </c>
      <c r="BV39" s="5"/>
    </row>
    <row r="40" spans="1:74" ht="18" customHeight="1" thickBot="1" x14ac:dyDescent="0.2">
      <c r="A40" s="10"/>
      <c r="B40" s="113"/>
      <c r="C40" s="150"/>
      <c r="D40" s="150"/>
      <c r="E40" s="150"/>
      <c r="F40" s="150"/>
      <c r="G40" s="150"/>
      <c r="H40" s="150"/>
      <c r="I40" s="108"/>
      <c r="J40" s="113"/>
      <c r="K40" s="108"/>
      <c r="L40" s="105"/>
      <c r="M40" s="103"/>
      <c r="N40" s="105"/>
      <c r="O40" s="99"/>
      <c r="P40" s="103"/>
      <c r="Q40" s="105"/>
      <c r="R40" s="99"/>
      <c r="S40" s="103"/>
      <c r="T40" s="105"/>
      <c r="U40" s="99"/>
      <c r="V40" s="101"/>
      <c r="X40" s="4"/>
      <c r="AA40" s="113"/>
      <c r="AB40" s="150"/>
      <c r="AC40" s="150"/>
      <c r="AD40" s="150"/>
      <c r="AE40" s="150"/>
      <c r="AF40" s="150"/>
      <c r="AG40" s="150"/>
      <c r="AH40" s="114"/>
      <c r="AI40" s="113"/>
      <c r="AJ40" s="114"/>
      <c r="AK40" s="117"/>
      <c r="AL40" s="187"/>
      <c r="AM40" s="117"/>
      <c r="AN40" s="164"/>
      <c r="AO40" s="167"/>
      <c r="AP40" s="117"/>
      <c r="AQ40" s="164"/>
      <c r="AR40" s="187"/>
      <c r="AS40" s="113"/>
      <c r="AT40" s="164"/>
      <c r="AU40" s="108"/>
      <c r="AW40" s="4"/>
      <c r="AZ40" s="201"/>
      <c r="BA40" s="202"/>
      <c r="BB40" s="202"/>
      <c r="BC40" s="202"/>
      <c r="BD40" s="202"/>
      <c r="BE40" s="202"/>
      <c r="BF40" s="202"/>
      <c r="BG40" s="202"/>
      <c r="BH40" s="155"/>
      <c r="BI40" s="156"/>
      <c r="BJ40" s="99"/>
      <c r="BK40" s="103"/>
      <c r="BL40" s="105"/>
      <c r="BM40" s="99"/>
      <c r="BN40" s="103"/>
      <c r="BO40" s="105"/>
      <c r="BP40" s="99"/>
      <c r="BQ40" s="103"/>
      <c r="BR40" s="105"/>
      <c r="BS40" s="99"/>
      <c r="BT40" s="101"/>
      <c r="BV40" s="5"/>
    </row>
    <row r="41" spans="1:74" ht="9.9499999999999993" customHeight="1" x14ac:dyDescent="0.15">
      <c r="A41" s="10"/>
      <c r="B41" s="218" t="s">
        <v>48</v>
      </c>
      <c r="C41" s="172"/>
      <c r="D41" s="172"/>
      <c r="E41" s="172"/>
      <c r="F41" s="172"/>
      <c r="G41" s="172"/>
      <c r="H41" s="172"/>
      <c r="I41" s="188"/>
      <c r="J41" s="189">
        <v>5</v>
      </c>
      <c r="K41" s="188"/>
      <c r="L41" s="168" t="str">
        <f>IFERROR(IF(OR(入力!$B$15="",入力!$B$15=0),"",IF(VALUE(MID(TEXT(入力!$B$15,"00000000000"),1,1))=0,IF(VALUE(LEFT(TEXT(入力!$B$15,"00000000000"),1))=0,"",MID(TEXT(入力!$B$15,"00000000000"),1,1)),MID(TEXT(入力!$B$15,"00000000000"),1,1))),"")</f>
        <v/>
      </c>
      <c r="M41" s="192" t="str">
        <f>IFERROR(IF(OR(入力!$B$15="",入力!$B$15=0),"",IF(VALUE(MID(TEXT(入力!$B$15,"00000000000"),2,1))=0,IF(VALUE(LEFT(TEXT(入力!$B$15,"00000000000"),2))=0,"",MID(TEXT(入力!$B$15,"00000000000"),2,1)),MID(TEXT(入力!$B$15,"00000000000"),2,1))),"")</f>
        <v/>
      </c>
      <c r="N41" s="168" t="str">
        <f>IFERROR(IF(OR(入力!$B$15="",入力!$B$15=0),"",IF(VALUE(MID(TEXT(入力!$B$15,"00000000000"),3,1))=0,IF(VALUE(LEFT(TEXT(入力!$B$15,"00000000000"),3))=0,"",MID(TEXT(入力!$B$15,"00000000000"),3,1)),MID(TEXT(入力!$B$15,"00000000000"),3,1))),"")</f>
        <v/>
      </c>
      <c r="O41" s="183" t="str">
        <f>IFERROR(IF(OR(入力!$B$15="",入力!$B$15=0),"",IF(VALUE(MID(TEXT(入力!$B$15,"00000000000"),4,1))=0,IF(VALUE(LEFT(TEXT(入力!$B$15,"00000000000"),4))=0,"",MID(TEXT(入力!$B$15,"00000000000"),4,1)),MID(TEXT(入力!$B$15,"00000000000"),4,1))),"")</f>
        <v/>
      </c>
      <c r="P41" s="192" t="str">
        <f>IFERROR(IF(OR(入力!$B$15="",入力!$B$15=0),"",IF(VALUE(MID(TEXT(入力!$B$15,"00000000000"),5,1))=0,IF(VALUE(LEFT(TEXT(入力!$B$15,"00000000000"),5))=0,"",MID(TEXT(入力!$B$15,"00000000000"),5,1)),MID(TEXT(入力!$B$15,"00000000000"),5,1))),"")</f>
        <v/>
      </c>
      <c r="Q41" s="168" t="str">
        <f>IFERROR(IF(OR(入力!$B$15="",入力!$B$15=0),"",IF(VALUE(MID(TEXT(入力!$B$15,"00000000000"),6,1))=0,IF(VALUE(LEFT(TEXT(入力!$B$15,"00000000000"),6))=0,"",MID(TEXT(入力!$B$15,"00000000000"),6,1)),MID(TEXT(入力!$B$15,"00000000000"),6,1))),"")</f>
        <v/>
      </c>
      <c r="R41" s="183" t="str">
        <f>IFERROR(IF(OR(入力!$B$15="",入力!$B$15=0),"",IF(VALUE(MID(TEXT(入力!$B$15,"00000000000"),7,1))=0,IF(VALUE(LEFT(TEXT(入力!$B$15,"00000000000"),7))=0,"",MID(TEXT(入力!$B$15,"00000000000"),7,1)),MID(TEXT(入力!$B$15,"00000000000"),7,1))),"")</f>
        <v/>
      </c>
      <c r="S41" s="192" t="str">
        <f>IFERROR(IF(OR(入力!$B$15="",入力!$B$15=0),"",IF(VALUE(MID(TEXT(入力!$B$15,"00000000000"),8,1))=0,IF(VALUE(LEFT(TEXT(入力!$B$15,"00000000000"),8))=0,"",MID(TEXT(入力!$B$15,"00000000000"),8,1)),MID(TEXT(入力!$B$15,"00000000000"),8,1))),"")</f>
        <v/>
      </c>
      <c r="T41" s="168" t="str">
        <f>IFERROR(IF(OR(入力!$B$15="",入力!$B$15=0),"",IF(VALUE(MID(TEXT(入力!$B$15,"00000000000"),9,1))=0,IF(VALUE(LEFT(TEXT(入力!$B$15,"00000000000"),9))=0,"",MID(TEXT(入力!$B$15,"00000000000"),9,1)),MID(TEXT(入力!$B$15,"00000000000"),9,1))),"")</f>
        <v/>
      </c>
      <c r="U41" s="183" t="str">
        <f>IFERROR(IF(OR(入力!$B$15="",入力!$B$15=0),"",IF(VALUE(MID(TEXT(入力!$B$15,"00000000000"),10,1))=0,IF(VALUE(LEFT(TEXT(入力!$B$15,"00000000000"),10))=0,"",MID(TEXT(入力!$B$15,"00000000000"),10,1)),MID(TEXT(入力!$B$15,"00000000000"),10,1))),"")</f>
        <v/>
      </c>
      <c r="V41" s="225" t="str">
        <f>IFERROR(IF(OR(入力!$B$15="",入力!$B$15=0),"",IF(VALUE(MID(TEXT(入力!$B$15,"00000000000"),11,1))=0,IF(VALUE(LEFT(TEXT(入力!$B$15,"00000000000"),11))=0,"",MID(TEXT(入力!$B$15,"00000000000"),11,1)),MID(TEXT(入力!$B$15,"00000000000"),11,1))),"")</f>
        <v/>
      </c>
      <c r="X41" s="4"/>
      <c r="AA41" s="171" t="s">
        <v>48</v>
      </c>
      <c r="AB41" s="172"/>
      <c r="AC41" s="172"/>
      <c r="AD41" s="172"/>
      <c r="AE41" s="172"/>
      <c r="AF41" s="172"/>
      <c r="AG41" s="172"/>
      <c r="AH41" s="177"/>
      <c r="AI41" s="176">
        <v>5</v>
      </c>
      <c r="AJ41" s="177"/>
      <c r="AK41" s="168" t="str">
        <f>IFERROR(IF(OR(入力!$B$15="",入力!$B$15=0),"",IF(VALUE(MID(TEXT(入力!$B$15,"00000000000"),1,1))=0,IF(VALUE(LEFT(TEXT(入力!$B$15,"00000000000"),1))=0,"",MID(TEXT(入力!$B$15,"00000000000"),1,1)),MID(TEXT(入力!$B$15,"00000000000"),1,1))),"")</f>
        <v/>
      </c>
      <c r="AL41" s="207" t="str">
        <f>IFERROR(IF(OR(入力!$B$15="",入力!$B$15=0),"",IF(VALUE(MID(TEXT(入力!$B$15,"00000000000"),2,1))=0,IF(VALUE(LEFT(TEXT(入力!$B$15,"00000000000"),2))=0,"",MID(TEXT(入力!$B$15,"00000000000"),2,1)),MID(TEXT(入力!$B$15,"00000000000"),2,1))),"")</f>
        <v/>
      </c>
      <c r="AM41" s="168" t="str">
        <f>IFERROR(IF(OR(入力!$B$15="",入力!$B$15=0),"",IF(VALUE(MID(TEXT(入力!$B$15,"00000000000"),3,1))=0,IF(VALUE(LEFT(TEXT(入力!$B$15,"00000000000"),3))=0,"",MID(TEXT(入力!$B$15,"00000000000"),3,1)),MID(TEXT(入力!$B$15,"00000000000"),3,1))),"")</f>
        <v/>
      </c>
      <c r="AN41" s="183" t="str">
        <f>IFERROR(IF(OR(入力!$B$15="",入力!$B$15=0),"",IF(VALUE(MID(TEXT(入力!$B$15,"00000000000"),4,1))=0,IF(VALUE(LEFT(TEXT(入力!$B$15,"00000000000"),4))=0,"",MID(TEXT(入力!$B$15,"00000000000"),4,1)),MID(TEXT(入力!$B$15,"00000000000"),4,1))),"")</f>
        <v/>
      </c>
      <c r="AO41" s="192" t="str">
        <f>IFERROR(IF(OR(入力!$B$15="",入力!$B$15=0),"",IF(VALUE(MID(TEXT(入力!$B$15,"00000000000"),5,1))=0,IF(VALUE(LEFT(TEXT(入力!$B$15,"00000000000"),5))=0,"",MID(TEXT(入力!$B$15,"00000000000"),5,1)),MID(TEXT(入力!$B$15,"00000000000"),5,1))),"")</f>
        <v/>
      </c>
      <c r="AP41" s="168" t="str">
        <f>IFERROR(IF(OR(入力!$B$15="",入力!$B$15=0),"",IF(VALUE(MID(TEXT(入力!$B$15,"00000000000"),6,1))=0,IF(VALUE(LEFT(TEXT(入力!$B$15,"00000000000"),6))=0,"",MID(TEXT(入力!$B$15,"00000000000"),6,1)),MID(TEXT(入力!$B$15,"00000000000"),6,1))),"")</f>
        <v/>
      </c>
      <c r="AQ41" s="183" t="str">
        <f>IFERROR(IF(OR(入力!$B$15="",入力!$B$15=0),"",IF(VALUE(MID(TEXT(入力!$B$15,"00000000000"),7,1))=0,IF(VALUE(LEFT(TEXT(入力!$B$15,"00000000000"),7))=0,"",MID(TEXT(入力!$B$15,"00000000000"),7,1)),MID(TEXT(入力!$B$15,"00000000000"),7,1))),"")</f>
        <v/>
      </c>
      <c r="AR41" s="238" t="str">
        <f>IFERROR(IF(OR(入力!$B$15="",入力!$B$15=0),"",IF(VALUE(MID(TEXT(入力!$B$15,"00000000000"),8,1))=0,IF(VALUE(LEFT(TEXT(入力!$B$15,"00000000000"),8))=0,"",MID(TEXT(入力!$B$15,"00000000000"),8,1)),MID(TEXT(入力!$B$15,"00000000000"),8,1))),"")</f>
        <v/>
      </c>
      <c r="AS41" s="227" t="str">
        <f>IFERROR(IF(OR(入力!$B$15="",入力!$B$15=0),"",IF(VALUE(MID(TEXT(入力!$B$15,"00000000000"),9,1))=0,IF(VALUE(LEFT(TEXT(入力!$B$15,"00000000000"),9))=0,"",MID(TEXT(入力!$B$15,"00000000000"),9,1)),MID(TEXT(入力!$B$15,"00000000000"),9,1))),"")</f>
        <v/>
      </c>
      <c r="AT41" s="183" t="str">
        <f>IFERROR(IF(OR(入力!$B$15="",入力!$B$15=0),"",IF(VALUE(MID(TEXT(入力!$B$15,"00000000000"),10,1))=0,IF(VALUE(LEFT(TEXT(入力!$B$15,"00000000000"),10))=0,"",MID(TEXT(入力!$B$15,"00000000000"),10,1)),MID(TEXT(入力!$B$15,"00000000000"),10,1))),"")</f>
        <v/>
      </c>
      <c r="AU41" s="221" t="str">
        <f>IFERROR(IF(OR(入力!$B$15="",入力!$B$15=0),"",IF(VALUE(MID(TEXT(入力!$B$15,"00000000000"),11,1))=0,IF(VALUE(LEFT(TEXT(入力!$B$15,"00000000000"),11))=0,"",MID(TEXT(入力!$B$15,"00000000000"),11,1)),MID(TEXT(入力!$B$15,"00000000000"),11,1))),"")</f>
        <v/>
      </c>
      <c r="AW41" s="4"/>
      <c r="AZ41" s="171" t="s">
        <v>48</v>
      </c>
      <c r="BA41" s="172"/>
      <c r="BB41" s="172"/>
      <c r="BC41" s="172"/>
      <c r="BD41" s="172"/>
      <c r="BE41" s="172"/>
      <c r="BF41" s="172"/>
      <c r="BG41" s="172"/>
      <c r="BH41" s="176">
        <v>5</v>
      </c>
      <c r="BI41" s="177"/>
      <c r="BJ41" s="183" t="str">
        <f>IFERROR(IF(OR(入力!$B$15="",入力!$B$15=0),"",IF(VALUE(MID(TEXT(入力!$B$15,"00000000000"),1,1))=0,IF(VALUE(LEFT(TEXT(入力!$B$15,"00000000000"),1))=0,"",MID(TEXT(入力!$B$15,"00000000000"),1,1)),MID(TEXT(入力!$B$15,"00000000000"),1,1))),"")</f>
        <v/>
      </c>
      <c r="BK41" s="210" t="str">
        <f>IFERROR(IF(OR(入力!$B$15="",入力!$B$15=0),"",IF(VALUE(MID(TEXT(入力!$B$15,"00000000000"),2,1))=0,IF(VALUE(LEFT(TEXT(入力!$B$15,"00000000000"),2))=0,"",MID(TEXT(入力!$B$15,"00000000000"),2,1)),MID(TEXT(入力!$B$15,"00000000000"),2,1))),"")</f>
        <v/>
      </c>
      <c r="BL41" s="168" t="str">
        <f>IFERROR(IF(OR(入力!$B$15="",入力!$B$15=0),"",IF(VALUE(MID(TEXT(入力!$B$15,"00000000000"),3,1))=0,IF(VALUE(LEFT(TEXT(入力!$B$15,"00000000000"),3))=0,"",MID(TEXT(入力!$B$15,"00000000000"),3,1)),MID(TEXT(入力!$B$15,"00000000000"),3,1))),"")</f>
        <v/>
      </c>
      <c r="BM41" s="183" t="str">
        <f>IFERROR(IF(OR(入力!$B$15="",入力!$B$15=0),"",IF(VALUE(MID(TEXT(入力!$B$15,"00000000000"),4,1))=0,IF(VALUE(LEFT(TEXT(入力!$B$15,"00000000000"),4))=0,"",MID(TEXT(入力!$B$15,"00000000000"),4,1)),MID(TEXT(入力!$B$15,"00000000000"),4,1))),"")</f>
        <v/>
      </c>
      <c r="BN41" s="192" t="str">
        <f>IFERROR(IF(OR(入力!$B$15="",入力!$B$15=0),"",IF(VALUE(MID(TEXT(入力!$B$15,"00000000000"),5,1))=0,IF(VALUE(LEFT(TEXT(入力!$B$15,"00000000000"),5))=0,"",MID(TEXT(入力!$B$15,"00000000000"),5,1)),MID(TEXT(入力!$B$15,"00000000000"),5,1))),"")</f>
        <v/>
      </c>
      <c r="BO41" s="168" t="str">
        <f>IFERROR(IF(OR(入力!$B$15="",入力!$B$15=0),"",IF(VALUE(MID(TEXT(入力!$B$15,"00000000000"),6,1))=0,IF(VALUE(LEFT(TEXT(入力!$B$15,"00000000000"),6))=0,"",MID(TEXT(入力!$B$15,"00000000000"),6,1)),MID(TEXT(入力!$B$15,"00000000000"),6,1))),"")</f>
        <v/>
      </c>
      <c r="BP41" s="183" t="str">
        <f>IFERROR(IF(OR(入力!$B$15="",入力!$B$15=0),"",IF(VALUE(MID(TEXT(入力!$B$15,"00000000000"),7,1))=0,IF(VALUE(LEFT(TEXT(入力!$B$15,"00000000000"),7))=0,"",MID(TEXT(入力!$B$15,"00000000000"),7,1)),MID(TEXT(入力!$B$15,"00000000000"),7,1))),"")</f>
        <v/>
      </c>
      <c r="BQ41" s="192" t="str">
        <f>IFERROR(IF(OR(入力!$B$15="",入力!$B$15=0),"",IF(VALUE(MID(TEXT(入力!$B$15,"00000000000"),8,1))=0,IF(VALUE(LEFT(TEXT(入力!$B$15,"00000000000"),8))=0,"",MID(TEXT(入力!$B$15,"00000000000"),8,1)),MID(TEXT(入力!$B$15,"00000000000"),8,1))),"")</f>
        <v/>
      </c>
      <c r="BR41" s="168" t="str">
        <f>IFERROR(IF(OR(入力!$B$15="",入力!$B$15=0),"",IF(VALUE(MID(TEXT(入力!$B$15,"00000000000"),9,1))=0,IF(VALUE(LEFT(TEXT(入力!$B$15,"00000000000"),9))=0,"",MID(TEXT(入力!$B$15,"00000000000"),9,1)),MID(TEXT(入力!$B$15,"00000000000"),9,1))),"")</f>
        <v/>
      </c>
      <c r="BS41" s="183" t="str">
        <f>IFERROR(IF(OR(入力!$B$15="",入力!$B$15=0),"",IF(VALUE(MID(TEXT(入力!$B$15,"00000000000"),10,1))=0,IF(VALUE(LEFT(TEXT(入力!$B$15,"00000000000"),10))=0,"",MID(TEXT(入力!$B$15,"00000000000"),10,1)),MID(TEXT(入力!$B$15,"00000000000"),10,1))),"")</f>
        <v/>
      </c>
      <c r="BT41" s="225" t="str">
        <f>IFERROR(IF(OR(入力!$B$15="",入力!$B$15=0),"",IF(VALUE(MID(TEXT(入力!$B$15,"00000000000"),11,1))=0,IF(VALUE(LEFT(TEXT(入力!$B$15,"00000000000"),11))=0,"",MID(TEXT(入力!$B$15,"00000000000"),11,1)),MID(TEXT(入力!$B$15,"00000000000"),11,1))),"")</f>
        <v/>
      </c>
      <c r="BV41" s="5"/>
    </row>
    <row r="42" spans="1:74" ht="18" customHeight="1" thickBot="1" x14ac:dyDescent="0.2">
      <c r="A42" s="10"/>
      <c r="B42" s="173"/>
      <c r="C42" s="174"/>
      <c r="D42" s="174"/>
      <c r="E42" s="174"/>
      <c r="F42" s="174"/>
      <c r="G42" s="174"/>
      <c r="H42" s="174"/>
      <c r="I42" s="190"/>
      <c r="J42" s="178"/>
      <c r="K42" s="190"/>
      <c r="L42" s="169"/>
      <c r="M42" s="193"/>
      <c r="N42" s="169"/>
      <c r="O42" s="184"/>
      <c r="P42" s="193"/>
      <c r="Q42" s="169"/>
      <c r="R42" s="184"/>
      <c r="S42" s="193"/>
      <c r="T42" s="169"/>
      <c r="U42" s="184"/>
      <c r="V42" s="226"/>
      <c r="X42" s="4"/>
      <c r="AA42" s="173"/>
      <c r="AB42" s="174"/>
      <c r="AC42" s="174"/>
      <c r="AD42" s="174"/>
      <c r="AE42" s="174"/>
      <c r="AF42" s="174"/>
      <c r="AG42" s="174"/>
      <c r="AH42" s="179"/>
      <c r="AI42" s="178"/>
      <c r="AJ42" s="179"/>
      <c r="AK42" s="169"/>
      <c r="AL42" s="208"/>
      <c r="AM42" s="169"/>
      <c r="AN42" s="184"/>
      <c r="AO42" s="103"/>
      <c r="AP42" s="223"/>
      <c r="AQ42" s="99"/>
      <c r="AR42" s="101"/>
      <c r="AS42" s="155"/>
      <c r="AT42" s="99"/>
      <c r="AU42" s="222"/>
      <c r="AW42" s="4"/>
      <c r="AZ42" s="173"/>
      <c r="BA42" s="174"/>
      <c r="BB42" s="174"/>
      <c r="BC42" s="174"/>
      <c r="BD42" s="174"/>
      <c r="BE42" s="174"/>
      <c r="BF42" s="174"/>
      <c r="BG42" s="174"/>
      <c r="BH42" s="178"/>
      <c r="BI42" s="179"/>
      <c r="BJ42" s="184"/>
      <c r="BK42" s="193"/>
      <c r="BL42" s="169"/>
      <c r="BM42" s="184"/>
      <c r="BN42" s="193"/>
      <c r="BO42" s="169"/>
      <c r="BP42" s="184"/>
      <c r="BQ42" s="193"/>
      <c r="BR42" s="169"/>
      <c r="BS42" s="184"/>
      <c r="BT42" s="226"/>
      <c r="BV42" s="5"/>
    </row>
    <row r="43" spans="1:74" ht="15" customHeight="1" x14ac:dyDescent="0.15">
      <c r="A43" s="10"/>
      <c r="B43" s="260" t="s">
        <v>22</v>
      </c>
      <c r="C43" s="181"/>
      <c r="D43" s="181"/>
      <c r="E43" s="181"/>
      <c r="F43" s="181"/>
      <c r="G43" s="213" t="str">
        <f>IF(入力!$B$16="","","令和　"&amp;((YEAR(入力!$B$16))-2018)&amp;"年　"&amp;MONTH(入力!$B$16)&amp;"月　"&amp;DAY(入力!$B$16)&amp;"日")</f>
        <v/>
      </c>
      <c r="H43" s="136"/>
      <c r="I43" s="136"/>
      <c r="J43" s="136"/>
      <c r="K43" s="136"/>
      <c r="L43" s="136"/>
      <c r="M43" s="136"/>
      <c r="N43" s="136"/>
      <c r="O43" s="137"/>
      <c r="P43" s="267" t="s">
        <v>49</v>
      </c>
      <c r="Q43" s="228"/>
      <c r="R43" s="181"/>
      <c r="S43" s="181"/>
      <c r="T43" s="181"/>
      <c r="U43" s="181"/>
      <c r="V43" s="137"/>
      <c r="X43" s="7"/>
      <c r="AA43" s="266" t="s">
        <v>22</v>
      </c>
      <c r="AB43" s="150"/>
      <c r="AC43" s="150"/>
      <c r="AD43" s="108"/>
      <c r="AE43" s="268" t="str">
        <f>IF(入力!$B$16="","","令和　"&amp;((YEAR(入力!$B$16))-2018)&amp;"年　"&amp;MONTH(入力!$B$16)&amp;"月　"&amp;DAY(入力!$B$16)&amp;"日")</f>
        <v/>
      </c>
      <c r="AF43" s="150"/>
      <c r="AG43" s="150"/>
      <c r="AH43" s="150"/>
      <c r="AI43" s="150"/>
      <c r="AJ43" s="150"/>
      <c r="AK43" s="150"/>
      <c r="AL43" s="150"/>
      <c r="AM43" s="150"/>
      <c r="AN43" s="108"/>
      <c r="AO43" s="216" t="s">
        <v>49</v>
      </c>
      <c r="AP43" s="183"/>
      <c r="AQ43" s="172"/>
      <c r="AR43" s="172"/>
      <c r="AS43" s="172"/>
      <c r="AT43" s="172"/>
      <c r="AU43" s="188"/>
      <c r="AW43" s="7"/>
      <c r="AZ43" s="229" t="s">
        <v>22</v>
      </c>
      <c r="BA43" s="150"/>
      <c r="BB43" s="150"/>
      <c r="BC43" s="150"/>
      <c r="BD43" s="256" t="str">
        <f>IF(入力!$B$16="","","令和　"&amp;((YEAR(入力!$B$16))-2018)&amp;"年　"&amp;MONTH(入力!$B$16)&amp;"月　"&amp;DAY(入力!$B$16)&amp;"日")</f>
        <v/>
      </c>
      <c r="BE43" s="158"/>
      <c r="BF43" s="158"/>
      <c r="BG43" s="158"/>
      <c r="BH43" s="158"/>
      <c r="BI43" s="158"/>
      <c r="BJ43" s="158"/>
      <c r="BK43" s="158"/>
      <c r="BL43" s="158"/>
      <c r="BM43" s="185"/>
      <c r="BN43" s="216" t="s">
        <v>49</v>
      </c>
      <c r="BO43" s="183"/>
      <c r="BP43" s="172"/>
      <c r="BQ43" s="172"/>
      <c r="BR43" s="172"/>
      <c r="BS43" s="172"/>
      <c r="BT43" s="188"/>
      <c r="BV43" s="8"/>
    </row>
    <row r="44" spans="1:74" ht="15" customHeight="1" x14ac:dyDescent="0.15">
      <c r="A44" s="10"/>
      <c r="B44" s="182" t="s">
        <v>50</v>
      </c>
      <c r="C44" s="149"/>
      <c r="D44" s="149"/>
      <c r="E44" s="149"/>
      <c r="F44" s="175"/>
      <c r="G44" s="125" t="s">
        <v>51</v>
      </c>
      <c r="H44" s="149"/>
      <c r="I44" s="149"/>
      <c r="J44" s="149"/>
      <c r="K44" s="149"/>
      <c r="L44" s="149"/>
      <c r="M44" s="149"/>
      <c r="N44" s="149"/>
      <c r="O44" s="175"/>
      <c r="P44" s="135"/>
      <c r="Q44" s="128"/>
      <c r="R44" s="181"/>
      <c r="S44" s="181"/>
      <c r="T44" s="181"/>
      <c r="U44" s="181"/>
      <c r="V44" s="137"/>
      <c r="X44" s="7"/>
      <c r="AA44" s="214" t="s">
        <v>52</v>
      </c>
      <c r="AB44" s="133"/>
      <c r="AC44" s="133"/>
      <c r="AD44" s="134"/>
      <c r="AE44" s="81"/>
      <c r="AF44" s="82"/>
      <c r="AG44" s="82"/>
      <c r="AH44" s="82"/>
      <c r="AI44" s="82"/>
      <c r="AJ44" s="82"/>
      <c r="AK44" s="82"/>
      <c r="AL44" s="82"/>
      <c r="AM44" s="82"/>
      <c r="AN44" s="30"/>
      <c r="AO44" s="217"/>
      <c r="AP44" s="128"/>
      <c r="AQ44" s="136"/>
      <c r="AR44" s="136"/>
      <c r="AS44" s="136"/>
      <c r="AT44" s="136"/>
      <c r="AU44" s="137"/>
      <c r="AW44" s="7"/>
      <c r="AZ44" s="215"/>
      <c r="BA44" s="181"/>
      <c r="BB44" s="181"/>
      <c r="BC44" s="181"/>
      <c r="BD44" s="181"/>
      <c r="BE44" s="181"/>
      <c r="BF44" s="181"/>
      <c r="BG44" s="181"/>
      <c r="BH44" s="181"/>
      <c r="BI44" s="181"/>
      <c r="BJ44" s="181"/>
      <c r="BK44" s="181"/>
      <c r="BL44" s="181"/>
      <c r="BM44" s="181"/>
      <c r="BN44" s="217"/>
      <c r="BO44" s="128"/>
      <c r="BP44" s="136"/>
      <c r="BQ44" s="136"/>
      <c r="BR44" s="136"/>
      <c r="BS44" s="136"/>
      <c r="BT44" s="137"/>
      <c r="BV44" s="8"/>
    </row>
    <row r="45" spans="1:74" ht="9.9499999999999993" customHeight="1" x14ac:dyDescent="0.15">
      <c r="A45" s="10"/>
      <c r="B45" s="113"/>
      <c r="C45" s="150"/>
      <c r="D45" s="150"/>
      <c r="E45" s="150"/>
      <c r="F45" s="108"/>
      <c r="G45" s="113"/>
      <c r="H45" s="150"/>
      <c r="I45" s="150"/>
      <c r="J45" s="150"/>
      <c r="K45" s="150"/>
      <c r="L45" s="150"/>
      <c r="M45" s="150"/>
      <c r="N45" s="150"/>
      <c r="O45" s="108"/>
      <c r="P45" s="135"/>
      <c r="Q45" s="128"/>
      <c r="R45" s="181"/>
      <c r="S45" s="181"/>
      <c r="T45" s="181"/>
      <c r="U45" s="181"/>
      <c r="V45" s="137"/>
      <c r="X45" s="4"/>
      <c r="AA45" s="135"/>
      <c r="AB45" s="136"/>
      <c r="AC45" s="136"/>
      <c r="AD45" s="137"/>
      <c r="AE45" s="83"/>
      <c r="AF45" s="77"/>
      <c r="AG45" s="77"/>
      <c r="AH45" s="77"/>
      <c r="AI45" s="77"/>
      <c r="AJ45" s="77"/>
      <c r="AK45" s="77"/>
      <c r="AL45" s="77"/>
      <c r="AM45" s="77"/>
      <c r="AN45" s="31" t="s">
        <v>53</v>
      </c>
      <c r="AO45" s="217"/>
      <c r="AP45" s="128"/>
      <c r="AQ45" s="136"/>
      <c r="AR45" s="136"/>
      <c r="AS45" s="136"/>
      <c r="AT45" s="136"/>
      <c r="AU45" s="137"/>
      <c r="AW45" s="4"/>
      <c r="AZ45" s="212"/>
      <c r="BA45" s="181"/>
      <c r="BB45" s="181"/>
      <c r="BC45" s="181"/>
      <c r="BD45" s="181"/>
      <c r="BE45" s="212"/>
      <c r="BF45" s="181"/>
      <c r="BG45" s="181"/>
      <c r="BH45" s="181"/>
      <c r="BI45" s="181"/>
      <c r="BJ45" s="181"/>
      <c r="BK45" s="181"/>
      <c r="BL45" s="181"/>
      <c r="BM45" s="181"/>
      <c r="BN45" s="217"/>
      <c r="BO45" s="128"/>
      <c r="BP45" s="136"/>
      <c r="BQ45" s="136"/>
      <c r="BR45" s="136"/>
      <c r="BS45" s="136"/>
      <c r="BT45" s="137"/>
      <c r="BV45" s="5"/>
    </row>
    <row r="46" spans="1:74" ht="12" customHeight="1" x14ac:dyDescent="0.15">
      <c r="A46" s="10"/>
      <c r="B46" s="244" t="s">
        <v>54</v>
      </c>
      <c r="C46" s="133"/>
      <c r="D46" s="133"/>
      <c r="E46" s="133"/>
      <c r="F46" s="152"/>
      <c r="G46" s="234" t="s">
        <v>55</v>
      </c>
      <c r="H46" s="133"/>
      <c r="I46" s="133"/>
      <c r="J46" s="133"/>
      <c r="K46" s="133"/>
      <c r="L46" s="133"/>
      <c r="M46" s="133"/>
      <c r="N46" s="133"/>
      <c r="O46" s="134"/>
      <c r="P46" s="135"/>
      <c r="Q46" s="128"/>
      <c r="R46" s="181"/>
      <c r="S46" s="181"/>
      <c r="T46" s="181"/>
      <c r="U46" s="181"/>
      <c r="V46" s="137"/>
      <c r="X46" s="4"/>
      <c r="AA46" s="135"/>
      <c r="AB46" s="136"/>
      <c r="AC46" s="136"/>
      <c r="AD46" s="137"/>
      <c r="AE46" s="84"/>
      <c r="AF46" s="82"/>
      <c r="AG46" s="82"/>
      <c r="AH46" s="82"/>
      <c r="AI46" s="82"/>
      <c r="AJ46" s="82"/>
      <c r="AK46" s="82"/>
      <c r="AL46" s="82"/>
      <c r="AM46" s="82"/>
      <c r="AN46" s="30"/>
      <c r="AO46" s="217"/>
      <c r="AP46" s="128"/>
      <c r="AQ46" s="136"/>
      <c r="AR46" s="136"/>
      <c r="AS46" s="136"/>
      <c r="AT46" s="136"/>
      <c r="AU46" s="137"/>
      <c r="AW46" s="4"/>
      <c r="AZ46" s="181"/>
      <c r="BA46" s="181"/>
      <c r="BB46" s="181"/>
      <c r="BC46" s="181"/>
      <c r="BD46" s="181"/>
      <c r="BE46" s="181"/>
      <c r="BF46" s="181"/>
      <c r="BG46" s="181"/>
      <c r="BH46" s="181"/>
      <c r="BI46" s="181"/>
      <c r="BJ46" s="181"/>
      <c r="BK46" s="181"/>
      <c r="BL46" s="181"/>
      <c r="BM46" s="181"/>
      <c r="BN46" s="217"/>
      <c r="BO46" s="128"/>
      <c r="BP46" s="136"/>
      <c r="BQ46" s="136"/>
      <c r="BR46" s="136"/>
      <c r="BS46" s="136"/>
      <c r="BT46" s="137"/>
      <c r="BV46" s="5"/>
    </row>
    <row r="47" spans="1:74" ht="12" customHeight="1" x14ac:dyDescent="0.15">
      <c r="A47" s="10"/>
      <c r="B47" s="113"/>
      <c r="C47" s="158"/>
      <c r="D47" s="158"/>
      <c r="E47" s="158"/>
      <c r="F47" s="185"/>
      <c r="G47" s="113"/>
      <c r="H47" s="158"/>
      <c r="I47" s="158"/>
      <c r="J47" s="158"/>
      <c r="K47" s="158"/>
      <c r="L47" s="158"/>
      <c r="M47" s="158"/>
      <c r="N47" s="158"/>
      <c r="O47" s="147"/>
      <c r="P47" s="135"/>
      <c r="Q47" s="128"/>
      <c r="R47" s="181"/>
      <c r="S47" s="181"/>
      <c r="T47" s="181"/>
      <c r="U47" s="181"/>
      <c r="V47" s="137"/>
      <c r="X47" s="4"/>
      <c r="AA47" s="113"/>
      <c r="AB47" s="158"/>
      <c r="AC47" s="158"/>
      <c r="AD47" s="147"/>
      <c r="AE47" s="83"/>
      <c r="AF47" s="77"/>
      <c r="AG47" s="77"/>
      <c r="AH47" s="77"/>
      <c r="AI47" s="77"/>
      <c r="AJ47" s="77"/>
      <c r="AK47" s="77"/>
      <c r="AL47" s="77"/>
      <c r="AM47" s="77"/>
      <c r="AN47" s="31" t="s">
        <v>45</v>
      </c>
      <c r="AO47" s="217"/>
      <c r="AP47" s="128"/>
      <c r="AQ47" s="136"/>
      <c r="AR47" s="136"/>
      <c r="AS47" s="136"/>
      <c r="AT47" s="136"/>
      <c r="AU47" s="137"/>
      <c r="AW47" s="4"/>
      <c r="AZ47" s="181"/>
      <c r="BA47" s="181"/>
      <c r="BB47" s="181"/>
      <c r="BC47" s="181"/>
      <c r="BD47" s="181"/>
      <c r="BE47" s="181"/>
      <c r="BF47" s="181"/>
      <c r="BG47" s="181"/>
      <c r="BH47" s="181"/>
      <c r="BI47" s="181"/>
      <c r="BJ47" s="181"/>
      <c r="BK47" s="181"/>
      <c r="BL47" s="181"/>
      <c r="BM47" s="181"/>
      <c r="BN47" s="217"/>
      <c r="BO47" s="128"/>
      <c r="BP47" s="136"/>
      <c r="BQ47" s="136"/>
      <c r="BR47" s="136"/>
      <c r="BS47" s="136"/>
      <c r="BT47" s="137"/>
      <c r="BV47" s="5"/>
    </row>
    <row r="48" spans="1:74" ht="9.9499999999999993" customHeight="1" x14ac:dyDescent="0.15">
      <c r="A48" s="10"/>
      <c r="B48" s="212"/>
      <c r="C48" s="181"/>
      <c r="D48" s="181"/>
      <c r="E48" s="181"/>
      <c r="F48" s="181"/>
      <c r="G48" s="181"/>
      <c r="H48" s="181"/>
      <c r="I48" s="181"/>
      <c r="J48" s="181"/>
      <c r="K48" s="181"/>
      <c r="L48" s="181"/>
      <c r="M48" s="181"/>
      <c r="N48" s="181"/>
      <c r="O48" s="181"/>
      <c r="P48" s="135"/>
      <c r="Q48" s="128"/>
      <c r="R48" s="181"/>
      <c r="S48" s="181"/>
      <c r="T48" s="181"/>
      <c r="U48" s="181"/>
      <c r="V48" s="137"/>
      <c r="X48" s="4"/>
      <c r="AO48" s="217"/>
      <c r="AP48" s="128"/>
      <c r="AQ48" s="136"/>
      <c r="AR48" s="136"/>
      <c r="AS48" s="136"/>
      <c r="AT48" s="136"/>
      <c r="AU48" s="137"/>
      <c r="AW48" s="4"/>
      <c r="AZ48" s="12"/>
      <c r="BA48" s="13"/>
      <c r="BB48" s="13"/>
      <c r="BC48" s="13"/>
      <c r="BD48" s="13"/>
      <c r="BE48" s="13"/>
      <c r="BF48" s="13"/>
      <c r="BG48" s="13"/>
      <c r="BH48" s="13"/>
      <c r="BI48" s="13"/>
      <c r="BJ48" s="13"/>
      <c r="BK48" s="13"/>
      <c r="BL48" s="13"/>
      <c r="BM48" s="13"/>
      <c r="BN48" s="217"/>
      <c r="BO48" s="128"/>
      <c r="BP48" s="136"/>
      <c r="BQ48" s="136"/>
      <c r="BR48" s="136"/>
      <c r="BS48" s="136"/>
      <c r="BT48" s="137"/>
      <c r="BV48" s="5"/>
    </row>
    <row r="49" spans="1:74" ht="9.9499999999999993" customHeight="1" x14ac:dyDescent="0.15">
      <c r="A49" s="10"/>
      <c r="B49" s="180" t="s">
        <v>56</v>
      </c>
      <c r="C49" s="181"/>
      <c r="D49" s="181"/>
      <c r="E49" s="181"/>
      <c r="F49" s="181"/>
      <c r="G49" s="181"/>
      <c r="H49" s="181"/>
      <c r="I49" s="181"/>
      <c r="J49" s="181"/>
      <c r="K49" s="181"/>
      <c r="L49" s="181"/>
      <c r="M49" s="181"/>
      <c r="N49" s="181"/>
      <c r="O49" s="154"/>
      <c r="P49" s="135"/>
      <c r="Q49" s="128"/>
      <c r="R49" s="181"/>
      <c r="S49" s="181"/>
      <c r="T49" s="181"/>
      <c r="U49" s="181"/>
      <c r="V49" s="137"/>
      <c r="X49" s="4"/>
      <c r="AA49" s="180" t="s">
        <v>57</v>
      </c>
      <c r="AB49" s="181"/>
      <c r="AC49" s="181"/>
      <c r="AD49" s="181"/>
      <c r="AE49" s="181"/>
      <c r="AF49" s="181"/>
      <c r="AG49" s="181"/>
      <c r="AH49" s="181"/>
      <c r="AI49" s="181"/>
      <c r="AJ49" s="181"/>
      <c r="AK49" s="181"/>
      <c r="AL49" s="181"/>
      <c r="AM49" s="181"/>
      <c r="AN49" s="154"/>
      <c r="AO49" s="217"/>
      <c r="AP49" s="128"/>
      <c r="AQ49" s="136"/>
      <c r="AR49" s="136"/>
      <c r="AS49" s="136"/>
      <c r="AT49" s="136"/>
      <c r="AU49" s="137"/>
      <c r="AW49" s="4"/>
      <c r="AZ49" s="180" t="s">
        <v>58</v>
      </c>
      <c r="BA49" s="181"/>
      <c r="BB49" s="181"/>
      <c r="BC49" s="181"/>
      <c r="BD49" s="181"/>
      <c r="BE49" s="181"/>
      <c r="BF49" s="181"/>
      <c r="BG49" s="181"/>
      <c r="BH49" s="181"/>
      <c r="BI49" s="181"/>
      <c r="BJ49" s="181"/>
      <c r="BK49" s="181"/>
      <c r="BL49" s="181"/>
      <c r="BM49" s="154"/>
      <c r="BN49" s="217"/>
      <c r="BO49" s="128"/>
      <c r="BP49" s="136"/>
      <c r="BQ49" s="136"/>
      <c r="BR49" s="136"/>
      <c r="BS49" s="136"/>
      <c r="BT49" s="137"/>
      <c r="BV49" s="5"/>
    </row>
    <row r="50" spans="1:74" ht="17.100000000000001" customHeight="1" x14ac:dyDescent="0.15">
      <c r="A50" s="10"/>
      <c r="B50" s="181"/>
      <c r="C50" s="181"/>
      <c r="D50" s="181"/>
      <c r="E50" s="181"/>
      <c r="F50" s="181"/>
      <c r="G50" s="181"/>
      <c r="H50" s="181"/>
      <c r="I50" s="181"/>
      <c r="J50" s="181"/>
      <c r="K50" s="181"/>
      <c r="L50" s="181"/>
      <c r="M50" s="181"/>
      <c r="N50" s="181"/>
      <c r="O50" s="154"/>
      <c r="P50" s="113"/>
      <c r="Q50" s="167"/>
      <c r="R50" s="158"/>
      <c r="S50" s="158"/>
      <c r="T50" s="158"/>
      <c r="U50" s="158"/>
      <c r="V50" s="147"/>
      <c r="X50" s="4"/>
      <c r="AA50" s="181"/>
      <c r="AB50" s="181"/>
      <c r="AC50" s="181"/>
      <c r="AD50" s="181"/>
      <c r="AE50" s="181"/>
      <c r="AF50" s="181"/>
      <c r="AG50" s="181"/>
      <c r="AH50" s="181"/>
      <c r="AI50" s="181"/>
      <c r="AJ50" s="181"/>
      <c r="AK50" s="181"/>
      <c r="AL50" s="181"/>
      <c r="AM50" s="181"/>
      <c r="AN50" s="154"/>
      <c r="AO50" s="117"/>
      <c r="AP50" s="167"/>
      <c r="AQ50" s="158"/>
      <c r="AR50" s="158"/>
      <c r="AS50" s="158"/>
      <c r="AT50" s="158"/>
      <c r="AU50" s="147"/>
      <c r="AW50" s="4"/>
      <c r="AZ50" s="181"/>
      <c r="BA50" s="181"/>
      <c r="BB50" s="181"/>
      <c r="BC50" s="181"/>
      <c r="BD50" s="181"/>
      <c r="BE50" s="181"/>
      <c r="BF50" s="181"/>
      <c r="BG50" s="181"/>
      <c r="BH50" s="181"/>
      <c r="BI50" s="181"/>
      <c r="BJ50" s="181"/>
      <c r="BK50" s="181"/>
      <c r="BL50" s="181"/>
      <c r="BM50" s="154"/>
      <c r="BN50" s="117"/>
      <c r="BO50" s="167"/>
      <c r="BP50" s="158"/>
      <c r="BQ50" s="158"/>
      <c r="BR50" s="158"/>
      <c r="BS50" s="158"/>
      <c r="BT50" s="147"/>
      <c r="BV50" s="5"/>
    </row>
    <row r="51" spans="1:74" ht="9.9499999999999993" customHeight="1" thickBot="1" x14ac:dyDescent="0.2">
      <c r="A51" s="14"/>
      <c r="B51" s="15"/>
      <c r="C51" s="15"/>
      <c r="D51" s="15"/>
      <c r="E51" s="15"/>
      <c r="F51" s="15"/>
      <c r="G51" s="15"/>
      <c r="H51" s="15"/>
      <c r="I51" s="15"/>
      <c r="J51" s="15"/>
      <c r="K51" s="15"/>
      <c r="L51" s="15"/>
      <c r="M51" s="15"/>
      <c r="N51" s="15"/>
      <c r="O51" s="15"/>
      <c r="P51" s="15"/>
      <c r="Q51" s="15"/>
      <c r="R51" s="15"/>
      <c r="S51" s="15"/>
      <c r="T51" s="15"/>
      <c r="U51" s="15"/>
      <c r="V51" s="15"/>
      <c r="W51" s="15"/>
      <c r="X51" s="16"/>
      <c r="Y51" s="15"/>
      <c r="Z51" s="15"/>
      <c r="AA51" s="17"/>
      <c r="AB51" s="17"/>
      <c r="AC51" s="17"/>
      <c r="AD51" s="17"/>
      <c r="AE51" s="17"/>
      <c r="AF51" s="17"/>
      <c r="AG51" s="17"/>
      <c r="AH51" s="17"/>
      <c r="AI51" s="17"/>
      <c r="AJ51" s="17"/>
      <c r="AK51" s="17"/>
      <c r="AL51" s="17"/>
      <c r="AM51" s="17"/>
      <c r="AN51" s="17"/>
      <c r="AO51" s="15"/>
      <c r="AP51" s="15"/>
      <c r="AQ51" s="15"/>
      <c r="AR51" s="15"/>
      <c r="AS51" s="15"/>
      <c r="AT51" s="15"/>
      <c r="AU51" s="15"/>
      <c r="AV51" s="15"/>
      <c r="AW51" s="16"/>
      <c r="AX51" s="15"/>
      <c r="AY51" s="15"/>
      <c r="AZ51" s="18"/>
      <c r="BA51" s="18"/>
      <c r="BB51" s="18"/>
      <c r="BC51" s="18"/>
      <c r="BD51" s="18"/>
      <c r="BE51" s="18"/>
      <c r="BF51" s="18"/>
      <c r="BG51" s="18"/>
      <c r="BH51" s="18"/>
      <c r="BI51" s="18"/>
      <c r="BJ51" s="18"/>
      <c r="BK51" s="18"/>
      <c r="BL51" s="18"/>
      <c r="BM51" s="18"/>
      <c r="BN51" s="15"/>
      <c r="BO51" s="15"/>
      <c r="BP51" s="15"/>
      <c r="BQ51" s="15"/>
      <c r="BR51" s="15"/>
      <c r="BS51" s="15"/>
      <c r="BT51" s="15"/>
      <c r="BU51" s="15"/>
      <c r="BV51" s="19"/>
    </row>
    <row r="52" spans="1:74" ht="9.9499999999999993" hidden="1" customHeight="1" x14ac:dyDescent="0.15"/>
    <row r="53" spans="1:74" ht="9.9499999999999993" hidden="1" customHeight="1" x14ac:dyDescent="0.15"/>
    <row r="54" spans="1:74" ht="9.9499999999999993" hidden="1" customHeight="1" x14ac:dyDescent="0.15"/>
    <row r="55" spans="1:74" ht="9.9499999999999993" hidden="1" customHeight="1" x14ac:dyDescent="0.15"/>
    <row r="56" spans="1:74" ht="9.9499999999999993" hidden="1" customHeight="1" x14ac:dyDescent="0.15"/>
    <row r="57" spans="1:74" ht="9.9499999999999993" hidden="1" customHeight="1" x14ac:dyDescent="0.15"/>
    <row r="58" spans="1:74" ht="9.9499999999999993" hidden="1" customHeight="1" x14ac:dyDescent="0.15"/>
    <row r="59" spans="1:74" ht="9.9499999999999993" hidden="1" customHeight="1" x14ac:dyDescent="0.15"/>
    <row r="60" spans="1:74" ht="9.9499999999999993" hidden="1" customHeight="1" x14ac:dyDescent="0.15"/>
    <row r="61" spans="1:74" ht="9.9499999999999993" hidden="1" customHeight="1" x14ac:dyDescent="0.15"/>
    <row r="62" spans="1:74" ht="9.9499999999999993" hidden="1" customHeight="1" x14ac:dyDescent="0.15"/>
    <row r="63" spans="1:74" ht="9.9499999999999993" hidden="1" customHeight="1" x14ac:dyDescent="0.15"/>
    <row r="64" spans="1:74" ht="9.9499999999999993" hidden="1" customHeight="1" x14ac:dyDescent="0.15"/>
    <row r="65" ht="9.9499999999999993" hidden="1" customHeight="1" x14ac:dyDescent="0.15"/>
    <row r="66" ht="9.9499999999999993" hidden="1" customHeight="1" x14ac:dyDescent="0.15"/>
    <row r="67" ht="9.9499999999999993" hidden="1" customHeight="1" x14ac:dyDescent="0.15"/>
    <row r="68" ht="9.9499999999999993" hidden="1" customHeight="1" x14ac:dyDescent="0.15"/>
    <row r="69" ht="9.9499999999999993" hidden="1" customHeight="1" x14ac:dyDescent="0.15"/>
    <row r="70" ht="9.9499999999999993" hidden="1" customHeight="1" x14ac:dyDescent="0.15"/>
    <row r="71" ht="9.9499999999999993" hidden="1" customHeight="1" x14ac:dyDescent="0.15"/>
    <row r="72" ht="9.9499999999999993" hidden="1" customHeight="1" x14ac:dyDescent="0.15"/>
    <row r="73" ht="9.9499999999999993" hidden="1" customHeight="1" x14ac:dyDescent="0.15"/>
    <row r="74" ht="9.9499999999999993" hidden="1" customHeight="1" x14ac:dyDescent="0.15"/>
    <row r="75" ht="9.9499999999999993" hidden="1" customHeight="1" x14ac:dyDescent="0.15"/>
    <row r="76" ht="9.9499999999999993" hidden="1" customHeight="1" x14ac:dyDescent="0.15"/>
    <row r="77" ht="9.9499999999999993" hidden="1" customHeight="1" x14ac:dyDescent="0.15"/>
    <row r="78" ht="9.9499999999999993" hidden="1" customHeight="1" x14ac:dyDescent="0.15"/>
    <row r="79" ht="9.9499999999999993" hidden="1" customHeight="1" x14ac:dyDescent="0.15"/>
    <row r="80" ht="9.9499999999999993" hidden="1" customHeight="1" x14ac:dyDescent="0.15"/>
    <row r="81" ht="9.9499999999999993" hidden="1" customHeight="1" x14ac:dyDescent="0.15"/>
    <row r="82" ht="9.9499999999999993" hidden="1" customHeight="1" x14ac:dyDescent="0.15"/>
    <row r="83" ht="9.9499999999999993" hidden="1" customHeight="1" x14ac:dyDescent="0.15"/>
    <row r="84" ht="9.9499999999999993" hidden="1" customHeight="1" x14ac:dyDescent="0.15"/>
    <row r="85" ht="9.9499999999999993" hidden="1" customHeight="1" x14ac:dyDescent="0.15"/>
    <row r="86" ht="9.9499999999999993" hidden="1" customHeight="1" x14ac:dyDescent="0.15"/>
    <row r="87" ht="9.9499999999999993" hidden="1" customHeight="1" x14ac:dyDescent="0.15"/>
    <row r="88" ht="9.9499999999999993" hidden="1" customHeight="1" x14ac:dyDescent="0.15"/>
    <row r="89" ht="9.9499999999999993" hidden="1" customHeight="1" x14ac:dyDescent="0.15"/>
    <row r="90" ht="9.9499999999999993" hidden="1" customHeight="1" x14ac:dyDescent="0.15"/>
    <row r="91" ht="9.9499999999999993" hidden="1" customHeight="1" x14ac:dyDescent="0.15"/>
    <row r="92" ht="9.9499999999999993" hidden="1" customHeight="1" x14ac:dyDescent="0.15"/>
    <row r="93" ht="9.9499999999999993" hidden="1" customHeight="1" x14ac:dyDescent="0.15"/>
    <row r="94" ht="9.9499999999999993" hidden="1" customHeight="1" x14ac:dyDescent="0.15"/>
    <row r="95" ht="9.9499999999999993" hidden="1" customHeight="1" x14ac:dyDescent="0.15"/>
    <row r="96" ht="9.9499999999999993" hidden="1" customHeight="1" x14ac:dyDescent="0.15"/>
    <row r="97" ht="9.9499999999999993" hidden="1" customHeight="1" x14ac:dyDescent="0.15"/>
    <row r="98" ht="9.9499999999999993" hidden="1" customHeight="1" x14ac:dyDescent="0.15"/>
    <row r="99" ht="9.9499999999999993" hidden="1" customHeight="1" x14ac:dyDescent="0.15"/>
    <row r="100" ht="9.9499999999999993" hidden="1" customHeight="1" x14ac:dyDescent="0.15"/>
    <row r="101" ht="9.9499999999999993" hidden="1" customHeight="1" x14ac:dyDescent="0.15"/>
    <row r="102" ht="9.9499999999999993" hidden="1" customHeight="1" x14ac:dyDescent="0.15"/>
    <row r="103" ht="9.9499999999999993" hidden="1" customHeight="1" x14ac:dyDescent="0.15"/>
    <row r="104" ht="9.9499999999999993" hidden="1" customHeight="1" x14ac:dyDescent="0.15"/>
    <row r="105" ht="9.9499999999999993" hidden="1" customHeight="1" x14ac:dyDescent="0.15"/>
    <row r="106" ht="9.9499999999999993" hidden="1" customHeight="1" x14ac:dyDescent="0.15"/>
    <row r="107" ht="9.9499999999999993" hidden="1" customHeight="1" x14ac:dyDescent="0.15"/>
    <row r="108" ht="9.9499999999999993" hidden="1" customHeight="1" x14ac:dyDescent="0.15"/>
    <row r="109" ht="9.9499999999999993" hidden="1" customHeight="1" x14ac:dyDescent="0.15"/>
    <row r="110" ht="9.9499999999999993" hidden="1" customHeight="1" x14ac:dyDescent="0.15"/>
    <row r="111" ht="9.9499999999999993" hidden="1" customHeight="1" x14ac:dyDescent="0.15"/>
    <row r="112" ht="9.9499999999999993" hidden="1" customHeight="1" x14ac:dyDescent="0.15"/>
    <row r="113" ht="9.9499999999999993" hidden="1" customHeight="1" x14ac:dyDescent="0.15"/>
    <row r="114" ht="9.9499999999999993" hidden="1" customHeight="1" x14ac:dyDescent="0.15"/>
    <row r="115" ht="9.9499999999999993" hidden="1" customHeight="1" x14ac:dyDescent="0.15"/>
    <row r="116" ht="9.9499999999999993" hidden="1" customHeight="1" x14ac:dyDescent="0.15"/>
    <row r="117" ht="9.9499999999999993" hidden="1" customHeight="1" x14ac:dyDescent="0.15"/>
    <row r="118" ht="9.9499999999999993" hidden="1" customHeight="1" x14ac:dyDescent="0.15"/>
    <row r="119" ht="9.9499999999999993" hidden="1" customHeight="1" x14ac:dyDescent="0.15"/>
    <row r="120" ht="9.9499999999999993" hidden="1" customHeight="1" x14ac:dyDescent="0.15"/>
    <row r="121" ht="9.9499999999999993" hidden="1" customHeight="1" x14ac:dyDescent="0.15"/>
    <row r="122" ht="9.9499999999999993" hidden="1" customHeight="1" x14ac:dyDescent="0.15"/>
    <row r="123" ht="9.9499999999999993" hidden="1" customHeight="1" x14ac:dyDescent="0.15"/>
    <row r="124" ht="9.9499999999999993" hidden="1" customHeight="1" x14ac:dyDescent="0.15"/>
    <row r="125" ht="9.9499999999999993" hidden="1" customHeight="1" x14ac:dyDescent="0.15"/>
    <row r="126" ht="9.9499999999999993" hidden="1" customHeight="1" x14ac:dyDescent="0.15"/>
    <row r="127" ht="9.9499999999999993" hidden="1" customHeight="1" x14ac:dyDescent="0.15"/>
    <row r="128" ht="9.9499999999999993" hidden="1" customHeight="1" x14ac:dyDescent="0.15"/>
    <row r="129" ht="9.9499999999999993" hidden="1" customHeight="1" x14ac:dyDescent="0.15"/>
    <row r="130" ht="9.9499999999999993" hidden="1" customHeight="1" x14ac:dyDescent="0.15"/>
    <row r="131" ht="9.9499999999999993" hidden="1" customHeight="1" x14ac:dyDescent="0.15"/>
    <row r="132" ht="9.9499999999999993" hidden="1" customHeight="1" x14ac:dyDescent="0.15"/>
    <row r="133" ht="9.9499999999999993" hidden="1" customHeight="1" x14ac:dyDescent="0.15"/>
    <row r="134" ht="9.9499999999999993" hidden="1" customHeight="1" x14ac:dyDescent="0.15"/>
    <row r="135" ht="9.9499999999999993" hidden="1" customHeight="1" x14ac:dyDescent="0.15"/>
    <row r="136" ht="9.9499999999999993" hidden="1" customHeight="1" x14ac:dyDescent="0.15"/>
    <row r="137" ht="9.9499999999999993" hidden="1" customHeight="1" x14ac:dyDescent="0.15"/>
    <row r="138" ht="9.9499999999999993" hidden="1" customHeight="1" x14ac:dyDescent="0.15"/>
    <row r="139" ht="9.9499999999999993" hidden="1" customHeight="1" x14ac:dyDescent="0.15"/>
    <row r="140" ht="9.9499999999999993" hidden="1" customHeight="1" x14ac:dyDescent="0.15"/>
    <row r="141" ht="9.9499999999999993" hidden="1" customHeight="1" x14ac:dyDescent="0.15"/>
    <row r="142" ht="9.9499999999999993" hidden="1" customHeight="1" x14ac:dyDescent="0.15"/>
    <row r="143" ht="9.9499999999999993" hidden="1" customHeight="1" x14ac:dyDescent="0.15"/>
    <row r="144" ht="9.9499999999999993" hidden="1" customHeight="1" x14ac:dyDescent="0.15"/>
    <row r="145" spans="1:70" ht="9.9499999999999993" hidden="1" customHeight="1" x14ac:dyDescent="0.15"/>
    <row r="146" spans="1:70" ht="9.9499999999999993" hidden="1" customHeight="1" x14ac:dyDescent="0.15"/>
    <row r="147" spans="1:70" ht="9.9499999999999993" hidden="1" customHeight="1" x14ac:dyDescent="0.15"/>
    <row r="148" spans="1:70" ht="9.9499999999999993" hidden="1" customHeight="1" x14ac:dyDescent="0.15"/>
    <row r="149" spans="1:70" ht="9.9499999999999993" hidden="1" customHeight="1" x14ac:dyDescent="0.15"/>
    <row r="150" spans="1:70" ht="9.9499999999999993" hidden="1" customHeight="1" x14ac:dyDescent="0.15"/>
    <row r="151" spans="1:70" ht="9.9499999999999993" hidden="1" customHeight="1" x14ac:dyDescent="0.15"/>
    <row r="152" spans="1:70" ht="9.9499999999999993" hidden="1" customHeight="1" x14ac:dyDescent="0.15"/>
    <row r="153" spans="1:70" ht="9.9499999999999993" hidden="1" customHeight="1" x14ac:dyDescent="0.15"/>
    <row r="154" spans="1:70" ht="9.9499999999999993" hidden="1" customHeight="1" x14ac:dyDescent="0.15"/>
    <row r="155" spans="1:70" ht="9.9499999999999993" hidden="1" customHeight="1" x14ac:dyDescent="0.15"/>
    <row r="156" spans="1:70" ht="9.9499999999999993" hidden="1" customHeight="1" x14ac:dyDescent="0.15"/>
    <row r="157" spans="1:70" ht="9.9499999999999993" hidden="1" customHeight="1" x14ac:dyDescent="0.15"/>
    <row r="158" spans="1:70" ht="9.9499999999999993" hidden="1" customHeight="1" x14ac:dyDescent="0.15"/>
    <row r="159" spans="1:70" ht="13.5" customHeight="1" x14ac:dyDescent="0.15"/>
    <row r="160" spans="1:70" ht="23.25" customHeight="1" x14ac:dyDescent="0.15">
      <c r="A160" s="65"/>
      <c r="B160" s="65"/>
      <c r="C160" s="65"/>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65"/>
      <c r="AC160" s="65"/>
      <c r="AD160" s="65"/>
      <c r="AE160" s="65"/>
      <c r="AF160" s="65"/>
      <c r="AG160" s="65"/>
      <c r="AH160" s="65"/>
      <c r="AI160" s="65"/>
      <c r="AJ160" s="65"/>
      <c r="AK160" s="65"/>
      <c r="AL160" s="65"/>
      <c r="AM160" s="65"/>
      <c r="AN160" s="65"/>
      <c r="AO160" s="65"/>
      <c r="AP160" s="65"/>
      <c r="AQ160" s="65"/>
      <c r="AR160" s="65"/>
      <c r="AS160" s="65"/>
      <c r="AT160" s="65"/>
      <c r="AU160" s="65"/>
      <c r="AV160" s="65"/>
      <c r="AW160" s="65"/>
      <c r="AX160" s="65"/>
      <c r="AY160" s="65"/>
      <c r="AZ160" s="65"/>
      <c r="BA160" s="65"/>
      <c r="BB160" s="65"/>
      <c r="BC160" s="65"/>
      <c r="BD160" s="65"/>
      <c r="BE160" s="65"/>
      <c r="BF160" s="65"/>
      <c r="BG160" s="65"/>
      <c r="BH160" s="65"/>
      <c r="BI160" s="65"/>
      <c r="BJ160" s="65"/>
      <c r="BK160" s="65"/>
      <c r="BL160" s="65"/>
      <c r="BM160" s="65"/>
      <c r="BN160" s="65"/>
      <c r="BO160" s="65"/>
      <c r="BP160" s="65"/>
      <c r="BQ160" s="65"/>
      <c r="BR160" s="65"/>
    </row>
    <row r="161" spans="1:70" ht="24" customHeight="1" x14ac:dyDescent="0.15">
      <c r="A161" s="89"/>
      <c r="B161" s="89"/>
      <c r="C161" s="89"/>
      <c r="D161" s="89"/>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64"/>
      <c r="BE161" s="64"/>
      <c r="BF161" s="64"/>
      <c r="BG161" s="64"/>
      <c r="BH161" s="64"/>
      <c r="BI161" s="64"/>
      <c r="BJ161" s="64"/>
      <c r="BK161" s="64"/>
      <c r="BL161" s="64"/>
      <c r="BM161" s="64"/>
      <c r="BN161" s="64"/>
      <c r="BO161" s="64"/>
      <c r="BP161" s="64"/>
      <c r="BQ161" s="64"/>
      <c r="BR161" s="64"/>
    </row>
    <row r="162" spans="1:70" ht="26.25" customHeight="1" x14ac:dyDescent="0.15">
      <c r="A162" s="89"/>
      <c r="B162" s="89"/>
      <c r="C162" s="89"/>
      <c r="D162" s="89"/>
      <c r="E162" s="89"/>
      <c r="F162" s="89"/>
      <c r="G162" s="89"/>
      <c r="H162" s="89"/>
      <c r="I162" s="89"/>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64"/>
      <c r="AI162" s="64"/>
      <c r="AJ162" s="64"/>
      <c r="AK162" s="64"/>
      <c r="AL162" s="64"/>
      <c r="AM162" s="64"/>
      <c r="AN162" s="64"/>
      <c r="AO162" s="64"/>
      <c r="AP162" s="64"/>
      <c r="AQ162" s="64"/>
      <c r="AR162" s="64"/>
      <c r="AS162" s="64"/>
      <c r="AT162" s="64"/>
      <c r="AU162" s="64"/>
      <c r="AV162" s="64"/>
      <c r="AW162" s="64"/>
      <c r="AX162" s="64"/>
      <c r="AY162" s="64"/>
      <c r="AZ162" s="64"/>
      <c r="BA162" s="64"/>
      <c r="BB162" s="64"/>
      <c r="BC162" s="64"/>
      <c r="BD162" s="64"/>
      <c r="BE162" s="64"/>
      <c r="BF162" s="64"/>
      <c r="BG162" s="64"/>
      <c r="BH162" s="64"/>
      <c r="BI162" s="64"/>
      <c r="BJ162" s="64"/>
      <c r="BK162" s="64"/>
      <c r="BL162" s="64"/>
      <c r="BM162" s="64"/>
      <c r="BN162" s="64"/>
      <c r="BO162" s="64"/>
      <c r="BP162" s="64"/>
      <c r="BQ162" s="64"/>
      <c r="BR162" s="64"/>
    </row>
    <row r="163" spans="1:70" ht="37.5" customHeight="1" x14ac:dyDescent="0.15">
      <c r="A163" s="89"/>
      <c r="B163" s="89"/>
      <c r="C163" s="89"/>
      <c r="D163" s="89"/>
      <c r="E163" s="89"/>
      <c r="F163" s="89"/>
      <c r="G163" s="89"/>
      <c r="H163" s="89"/>
      <c r="I163" s="89"/>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64"/>
      <c r="AI163" s="64"/>
      <c r="AJ163" s="64"/>
      <c r="AK163" s="64"/>
      <c r="AL163" s="64"/>
      <c r="AM163" s="64"/>
      <c r="AN163" s="64"/>
      <c r="AO163" s="64"/>
      <c r="AP163" s="64"/>
      <c r="AQ163" s="64"/>
      <c r="AR163" s="64"/>
      <c r="AS163" s="64"/>
      <c r="AT163" s="64"/>
      <c r="AU163" s="64"/>
      <c r="AV163" s="64"/>
      <c r="AW163" s="64"/>
      <c r="AX163" s="64"/>
      <c r="AY163" s="64"/>
      <c r="AZ163" s="64"/>
      <c r="BA163" s="64"/>
      <c r="BB163" s="64"/>
      <c r="BC163" s="64"/>
      <c r="BD163" s="64"/>
      <c r="BE163" s="64"/>
      <c r="BF163" s="64"/>
      <c r="BG163" s="64"/>
      <c r="BH163" s="64"/>
      <c r="BI163" s="64"/>
      <c r="BJ163" s="64"/>
      <c r="BK163" s="64"/>
      <c r="BL163" s="64"/>
      <c r="BM163" s="64"/>
      <c r="BN163" s="64"/>
      <c r="BO163" s="64"/>
      <c r="BP163" s="64"/>
      <c r="BQ163" s="64"/>
      <c r="BR163" s="64"/>
    </row>
    <row r="164" spans="1:70" ht="37.5" customHeight="1" x14ac:dyDescent="0.15">
      <c r="A164" s="89"/>
      <c r="B164" s="89"/>
      <c r="C164" s="89"/>
      <c r="D164" s="89"/>
      <c r="E164" s="89"/>
      <c r="F164" s="89"/>
      <c r="G164" s="89"/>
      <c r="H164" s="89"/>
      <c r="I164" s="89"/>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64"/>
      <c r="AI164" s="64"/>
      <c r="AJ164" s="64"/>
      <c r="AK164" s="64"/>
      <c r="AL164" s="64"/>
      <c r="AM164" s="64"/>
      <c r="AN164" s="64"/>
      <c r="AO164" s="64"/>
      <c r="AP164" s="64"/>
      <c r="AQ164" s="64"/>
      <c r="AR164" s="64"/>
      <c r="AS164" s="64"/>
      <c r="AT164" s="64"/>
      <c r="AU164" s="64"/>
      <c r="AV164" s="64"/>
      <c r="AW164" s="64"/>
      <c r="AX164" s="64"/>
      <c r="AY164" s="64"/>
      <c r="AZ164" s="64"/>
      <c r="BA164" s="64"/>
      <c r="BB164" s="64"/>
      <c r="BC164" s="64"/>
      <c r="BD164" s="64"/>
      <c r="BE164" s="64"/>
      <c r="BF164" s="64"/>
      <c r="BG164" s="64"/>
      <c r="BH164" s="64"/>
      <c r="BI164" s="64"/>
      <c r="BJ164" s="64"/>
      <c r="BK164" s="64"/>
      <c r="BL164" s="64"/>
      <c r="BM164" s="64"/>
      <c r="BN164" s="64"/>
      <c r="BO164" s="64"/>
      <c r="BP164" s="64"/>
      <c r="BQ164" s="64"/>
      <c r="BR164" s="64"/>
    </row>
    <row r="165" spans="1:70" ht="37.5" customHeight="1" x14ac:dyDescent="0.15">
      <c r="A165" s="89"/>
      <c r="B165" s="89"/>
      <c r="C165" s="89"/>
      <c r="D165" s="89"/>
      <c r="E165" s="89"/>
      <c r="F165" s="89"/>
      <c r="G165" s="89"/>
      <c r="H165" s="89"/>
      <c r="I165" s="89"/>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64"/>
      <c r="AI165" s="64"/>
      <c r="AJ165" s="64"/>
      <c r="AK165" s="64"/>
      <c r="AL165" s="64"/>
      <c r="AM165" s="64"/>
      <c r="AN165" s="64"/>
      <c r="AO165" s="64"/>
      <c r="AP165" s="64"/>
      <c r="AQ165" s="64"/>
      <c r="AR165" s="64"/>
      <c r="AS165" s="64"/>
      <c r="AT165" s="64"/>
      <c r="AU165" s="64"/>
      <c r="AV165" s="64"/>
      <c r="AW165" s="64"/>
      <c r="AX165" s="64"/>
      <c r="AY165" s="64"/>
      <c r="AZ165" s="64"/>
      <c r="BA165" s="64"/>
      <c r="BB165" s="64"/>
      <c r="BC165" s="64"/>
      <c r="BD165" s="64"/>
      <c r="BE165" s="64"/>
      <c r="BF165" s="64"/>
      <c r="BG165" s="64"/>
      <c r="BH165" s="64"/>
      <c r="BI165" s="64"/>
      <c r="BJ165" s="64"/>
      <c r="BK165" s="64"/>
      <c r="BL165" s="64"/>
      <c r="BM165" s="64"/>
      <c r="BN165" s="64"/>
      <c r="BO165" s="64"/>
      <c r="BP165" s="64"/>
      <c r="BQ165" s="64"/>
      <c r="BR165" s="64"/>
    </row>
  </sheetData>
  <sheetProtection algorithmName="SHA-512" hashValue="db/TJP6Tm68350UlN0cOVBdEp5ZWXNQ/XVSJmLTtTAPXnVdK3NUB42p/B7HD8gVJpMtw5g3u/xLpe4NGH0Nd+w==" saltValue="4ZWGOJgnjMC0Em2VH654RA==" spinCount="100000" sheet="1" objects="1" scenarios="1"/>
  <mergeCells count="296">
    <mergeCell ref="B43:F43"/>
    <mergeCell ref="Q37:Q38"/>
    <mergeCell ref="N35:N36"/>
    <mergeCell ref="AS33:AS34"/>
    <mergeCell ref="AN37:AN38"/>
    <mergeCell ref="AU33:AU34"/>
    <mergeCell ref="AP37:AP38"/>
    <mergeCell ref="AU39:AU40"/>
    <mergeCell ref="AZ39:BG40"/>
    <mergeCell ref="P33:P34"/>
    <mergeCell ref="T41:T42"/>
    <mergeCell ref="AA43:AD43"/>
    <mergeCell ref="V33:V34"/>
    <mergeCell ref="J35:K36"/>
    <mergeCell ref="B37:I38"/>
    <mergeCell ref="V35:V36"/>
    <mergeCell ref="P43:P50"/>
    <mergeCell ref="AZ49:BM50"/>
    <mergeCell ref="AE43:AN43"/>
    <mergeCell ref="A3:BV4"/>
    <mergeCell ref="AO33:AO34"/>
    <mergeCell ref="AT30:AU31"/>
    <mergeCell ref="BR41:BR42"/>
    <mergeCell ref="AL37:AL38"/>
    <mergeCell ref="AQ33:AQ34"/>
    <mergeCell ref="BD43:BM43"/>
    <mergeCell ref="BM14:BT14"/>
    <mergeCell ref="BK33:BK34"/>
    <mergeCell ref="BJ41:BJ42"/>
    <mergeCell ref="S27:V27"/>
    <mergeCell ref="AZ8:BH8"/>
    <mergeCell ref="AM35:AM36"/>
    <mergeCell ref="AO35:AO36"/>
    <mergeCell ref="AQ35:AQ36"/>
    <mergeCell ref="M33:M34"/>
    <mergeCell ref="BK11:BT12"/>
    <mergeCell ref="BS9:BT10"/>
    <mergeCell ref="BR37:BR38"/>
    <mergeCell ref="BT37:BT38"/>
    <mergeCell ref="BS35:BS36"/>
    <mergeCell ref="BT41:BT42"/>
    <mergeCell ref="B26:I26"/>
    <mergeCell ref="BO33:BO34"/>
    <mergeCell ref="BT35:BT36"/>
    <mergeCell ref="AA17:AU20"/>
    <mergeCell ref="BQ35:BQ36"/>
    <mergeCell ref="BS30:BT31"/>
    <mergeCell ref="BQ37:BQ38"/>
    <mergeCell ref="BS37:BS38"/>
    <mergeCell ref="AN13:AU13"/>
    <mergeCell ref="BR35:BR36"/>
    <mergeCell ref="AL11:AU12"/>
    <mergeCell ref="BM33:BM34"/>
    <mergeCell ref="AR33:AR34"/>
    <mergeCell ref="BJ33:BJ34"/>
    <mergeCell ref="BL33:BL34"/>
    <mergeCell ref="AL33:AL34"/>
    <mergeCell ref="AS37:AS38"/>
    <mergeCell ref="AO37:AO38"/>
    <mergeCell ref="AZ17:BT20"/>
    <mergeCell ref="AA14:AM14"/>
    <mergeCell ref="AA30:AM31"/>
    <mergeCell ref="BM29:BT29"/>
    <mergeCell ref="AN30:AS31"/>
    <mergeCell ref="BM30:BR31"/>
    <mergeCell ref="AA15:AU16"/>
    <mergeCell ref="AZ15:BT16"/>
    <mergeCell ref="B14:N14"/>
    <mergeCell ref="B13:N13"/>
    <mergeCell ref="O14:V14"/>
    <mergeCell ref="G46:O47"/>
    <mergeCell ref="B32:I34"/>
    <mergeCell ref="B8:J8"/>
    <mergeCell ref="AZ28:BD28"/>
    <mergeCell ref="AA35:AH36"/>
    <mergeCell ref="L37:L38"/>
    <mergeCell ref="N37:N38"/>
    <mergeCell ref="M11:V12"/>
    <mergeCell ref="AK33:AK34"/>
    <mergeCell ref="AR41:AR42"/>
    <mergeCell ref="M35:M36"/>
    <mergeCell ref="AN9:AS10"/>
    <mergeCell ref="J32:K34"/>
    <mergeCell ref="B17:V20"/>
    <mergeCell ref="AN14:AU14"/>
    <mergeCell ref="AZ10:BH12"/>
    <mergeCell ref="B10:J12"/>
    <mergeCell ref="B46:F47"/>
    <mergeCell ref="N33:N34"/>
    <mergeCell ref="AZ14:BL14"/>
    <mergeCell ref="AT9:AU10"/>
    <mergeCell ref="Q43:V50"/>
    <mergeCell ref="AM39:AM40"/>
    <mergeCell ref="B9:J9"/>
    <mergeCell ref="B29:N29"/>
    <mergeCell ref="BE45:BM47"/>
    <mergeCell ref="O29:V29"/>
    <mergeCell ref="BE27:BP27"/>
    <mergeCell ref="R37:R38"/>
    <mergeCell ref="BP41:BP42"/>
    <mergeCell ref="AZ43:BC43"/>
    <mergeCell ref="AL35:AL36"/>
    <mergeCell ref="AF27:AQ27"/>
    <mergeCell ref="S28:V28"/>
    <mergeCell ref="AA27:AE27"/>
    <mergeCell ref="O35:O36"/>
    <mergeCell ref="Q35:Q36"/>
    <mergeCell ref="AZ29:BL29"/>
    <mergeCell ref="AZ30:BL31"/>
    <mergeCell ref="AP43:AU50"/>
    <mergeCell ref="BN43:BN50"/>
    <mergeCell ref="AR28:AU28"/>
    <mergeCell ref="AZ45:BD47"/>
    <mergeCell ref="G27:R27"/>
    <mergeCell ref="T37:T38"/>
    <mergeCell ref="BM41:BM42"/>
    <mergeCell ref="AU41:AU42"/>
    <mergeCell ref="P35:P36"/>
    <mergeCell ref="BM35:BM36"/>
    <mergeCell ref="AR35:AR36"/>
    <mergeCell ref="BK37:BK38"/>
    <mergeCell ref="R41:R42"/>
    <mergeCell ref="AO41:AO42"/>
    <mergeCell ref="AA41:AH42"/>
    <mergeCell ref="AW25:AX35"/>
    <mergeCell ref="AP41:AP42"/>
    <mergeCell ref="AS35:AS36"/>
    <mergeCell ref="V41:V42"/>
    <mergeCell ref="AS41:AS42"/>
    <mergeCell ref="BJ35:BJ36"/>
    <mergeCell ref="AQ39:AQ40"/>
    <mergeCell ref="AR39:AR40"/>
    <mergeCell ref="AS39:AS40"/>
    <mergeCell ref="AT39:AT40"/>
    <mergeCell ref="T35:T36"/>
    <mergeCell ref="V37:V38"/>
    <mergeCell ref="T33:T34"/>
    <mergeCell ref="U41:U42"/>
    <mergeCell ref="AA29:AM29"/>
    <mergeCell ref="AQ41:AQ42"/>
    <mergeCell ref="G43:O43"/>
    <mergeCell ref="AA44:AD47"/>
    <mergeCell ref="AZ44:BM44"/>
    <mergeCell ref="BN37:BN38"/>
    <mergeCell ref="BP37:BP38"/>
    <mergeCell ref="AO43:AO50"/>
    <mergeCell ref="BO35:BO36"/>
    <mergeCell ref="B41:I42"/>
    <mergeCell ref="M37:M38"/>
    <mergeCell ref="L35:L36"/>
    <mergeCell ref="M39:M40"/>
    <mergeCell ref="N39:N40"/>
    <mergeCell ref="BN41:BN42"/>
    <mergeCell ref="BL41:BL42"/>
    <mergeCell ref="AQ37:AQ38"/>
    <mergeCell ref="S37:S38"/>
    <mergeCell ref="U37:U38"/>
    <mergeCell ref="B39:I40"/>
    <mergeCell ref="J39:K40"/>
    <mergeCell ref="L39:L40"/>
    <mergeCell ref="AI41:AJ42"/>
    <mergeCell ref="BL35:BL36"/>
    <mergeCell ref="AA49:AN50"/>
    <mergeCell ref="AA8:AI8"/>
    <mergeCell ref="AI32:AJ34"/>
    <mergeCell ref="AK37:AK38"/>
    <mergeCell ref="P37:P38"/>
    <mergeCell ref="AZ37:BG38"/>
    <mergeCell ref="BH35:BI36"/>
    <mergeCell ref="AM37:AM38"/>
    <mergeCell ref="AZ27:BD27"/>
    <mergeCell ref="AL41:AL42"/>
    <mergeCell ref="AN41:AN42"/>
    <mergeCell ref="AA9:AI9"/>
    <mergeCell ref="AA10:AI12"/>
    <mergeCell ref="AZ13:BL13"/>
    <mergeCell ref="BK41:BK42"/>
    <mergeCell ref="AZ9:BH9"/>
    <mergeCell ref="U9:V10"/>
    <mergeCell ref="AT41:AT42"/>
    <mergeCell ref="S33:S34"/>
    <mergeCell ref="U33:U34"/>
    <mergeCell ref="AZ32:BG34"/>
    <mergeCell ref="BJ37:BJ38"/>
    <mergeCell ref="BL37:BL38"/>
    <mergeCell ref="R33:R34"/>
    <mergeCell ref="S35:S36"/>
    <mergeCell ref="A5:BV5"/>
    <mergeCell ref="BQ27:BT27"/>
    <mergeCell ref="M41:M42"/>
    <mergeCell ref="AZ35:BG36"/>
    <mergeCell ref="BO41:BO42"/>
    <mergeCell ref="AA32:AH34"/>
    <mergeCell ref="AN33:AN34"/>
    <mergeCell ref="X25:Y35"/>
    <mergeCell ref="O37:O38"/>
    <mergeCell ref="AP33:AP34"/>
    <mergeCell ref="Q41:Q42"/>
    <mergeCell ref="S41:S42"/>
    <mergeCell ref="BS41:BS42"/>
    <mergeCell ref="AN35:AN36"/>
    <mergeCell ref="AK41:AK42"/>
    <mergeCell ref="AM41:AM42"/>
    <mergeCell ref="AP35:AP36"/>
    <mergeCell ref="AN29:AU29"/>
    <mergeCell ref="BQ28:BT28"/>
    <mergeCell ref="AI37:AJ38"/>
    <mergeCell ref="P41:P42"/>
    <mergeCell ref="L33:L34"/>
    <mergeCell ref="BN33:BN34"/>
    <mergeCell ref="BP33:BP34"/>
    <mergeCell ref="L41:L42"/>
    <mergeCell ref="BT33:BT34"/>
    <mergeCell ref="N41:N42"/>
    <mergeCell ref="AZ41:BG42"/>
    <mergeCell ref="G44:O45"/>
    <mergeCell ref="BH41:BI42"/>
    <mergeCell ref="AK35:AK36"/>
    <mergeCell ref="B49:O50"/>
    <mergeCell ref="B44:F45"/>
    <mergeCell ref="O41:O42"/>
    <mergeCell ref="AM33:AM34"/>
    <mergeCell ref="BH37:BI38"/>
    <mergeCell ref="AR37:AR38"/>
    <mergeCell ref="AT37:AT38"/>
    <mergeCell ref="BO43:BT50"/>
    <mergeCell ref="J41:K42"/>
    <mergeCell ref="B35:I36"/>
    <mergeCell ref="BQ41:BQ42"/>
    <mergeCell ref="V39:V40"/>
    <mergeCell ref="AA39:AH40"/>
    <mergeCell ref="AI39:AJ40"/>
    <mergeCell ref="AK39:AK40"/>
    <mergeCell ref="AL39:AL40"/>
    <mergeCell ref="B48:O48"/>
    <mergeCell ref="O39:O40"/>
    <mergeCell ref="P39:P40"/>
    <mergeCell ref="Q39:Q40"/>
    <mergeCell ref="R39:R40"/>
    <mergeCell ref="S39:S40"/>
    <mergeCell ref="T39:T40"/>
    <mergeCell ref="U39:U40"/>
    <mergeCell ref="AO39:AO40"/>
    <mergeCell ref="BR33:BR34"/>
    <mergeCell ref="R35:R36"/>
    <mergeCell ref="BM37:BM38"/>
    <mergeCell ref="AT35:AT36"/>
    <mergeCell ref="BH39:BI40"/>
    <mergeCell ref="AP39:AP40"/>
    <mergeCell ref="BS33:BS34"/>
    <mergeCell ref="AA26:AH26"/>
    <mergeCell ref="B28:F28"/>
    <mergeCell ref="O13:V13"/>
    <mergeCell ref="AR27:AU27"/>
    <mergeCell ref="BO37:BO38"/>
    <mergeCell ref="BN35:BN36"/>
    <mergeCell ref="AA13:AM13"/>
    <mergeCell ref="BP35:BP36"/>
    <mergeCell ref="BM13:BT13"/>
    <mergeCell ref="B15:V16"/>
    <mergeCell ref="B27:F27"/>
    <mergeCell ref="BK35:BK36"/>
    <mergeCell ref="B30:N31"/>
    <mergeCell ref="U35:U36"/>
    <mergeCell ref="J37:K38"/>
    <mergeCell ref="AA37:AH38"/>
    <mergeCell ref="AA28:AE28"/>
    <mergeCell ref="BH32:BI34"/>
    <mergeCell ref="AT33:AT34"/>
    <mergeCell ref="U30:V31"/>
    <mergeCell ref="O30:T31"/>
    <mergeCell ref="AN39:AN40"/>
    <mergeCell ref="A161:L165"/>
    <mergeCell ref="M161:U165"/>
    <mergeCell ref="V161:AG165"/>
    <mergeCell ref="AZ26:BG26"/>
    <mergeCell ref="B21:V25"/>
    <mergeCell ref="AA21:AU25"/>
    <mergeCell ref="AZ21:BT25"/>
    <mergeCell ref="BS39:BS40"/>
    <mergeCell ref="BT39:BT40"/>
    <mergeCell ref="BJ39:BJ40"/>
    <mergeCell ref="BK39:BK40"/>
    <mergeCell ref="BL39:BL40"/>
    <mergeCell ref="BM39:BM40"/>
    <mergeCell ref="BN39:BN40"/>
    <mergeCell ref="BO39:BO40"/>
    <mergeCell ref="BP39:BP40"/>
    <mergeCell ref="BQ39:BQ40"/>
    <mergeCell ref="BR39:BR40"/>
    <mergeCell ref="AU37:AU38"/>
    <mergeCell ref="AU35:AU36"/>
    <mergeCell ref="O33:O34"/>
    <mergeCell ref="Q33:Q34"/>
    <mergeCell ref="AI35:AJ36"/>
    <mergeCell ref="BQ33:BQ34"/>
  </mergeCells>
  <phoneticPr fontId="9"/>
  <pageMargins left="0" right="0" top="0" bottom="0" header="0.511811023622047" footer="0.511811023622047"/>
  <pageSetup paperSize="9" scale="96" orientation="landscape"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入力</vt:lpstr>
      <vt:lpstr>納付書印刷</vt:lpstr>
      <vt:lpstr>入力!Print_Area</vt:lpstr>
      <vt:lpstr>納付書印刷!Print_Area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2026-09-18T01:35:24Z</cp:lastPrinted>
  <dcterms:created xsi:type="dcterms:W3CDTF">2010-11-15T05:48:04Z</dcterms:created>
  <dcterms:modified xsi:type="dcterms:W3CDTF">2026-09-28T05:45:13Z</dcterms:modified>
  <dc:language>en-US</dc:language>
</cp:coreProperties>
</file>