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/>
  <xr:revisionPtr xr6:coauthVersionLast="47" xr6:coauthVersionMax="47" documentId="13_ncr:1_{558B72D1-6237-4D33-9A2B-1A504C931B59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事業計画書" sheetId="3"/>
    <sheet r:id="rId2" name="【自動反映】募集ページイメージ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GrTJ8ynH+oHtXBn9N4xpMNtQORt1FVHbSJgFIm9qZU="/>
    </ext>
  </extLst>
</workbook>
</file>

<file path=xl/calcChain.xml><?xml version="1.0" encoding="utf-8"?>
<calcChain xmlns="http://schemas.openxmlformats.org/spreadsheetml/2006/main">
  <c r="C217" i="2" l="1"/>
  <c r="F26" i="2"/>
  <c r="I21" i="2"/>
  <c r="B235" i="2"/>
  <c r="B209" i="2"/>
  <c r="C191" i="2"/>
  <c r="B183" i="2"/>
  <c r="C165" i="2"/>
  <c r="B153" i="2"/>
  <c r="C135" i="2"/>
  <c r="B131" i="2"/>
  <c r="B123" i="2"/>
  <c r="B111" i="2"/>
  <c r="B85" i="2"/>
  <c r="C67" i="2"/>
  <c r="B63" i="2"/>
  <c r="B55" i="2"/>
  <c r="L9" i="2"/>
  <c r="C37" i="2"/>
  <c r="B33" i="2"/>
  <c r="F27" i="2"/>
  <c r="B2" i="2"/>
</calcChain>
</file>

<file path=xl/sharedStrings.xml><?xml version="1.0" encoding="utf-8"?>
<sst xmlns="http://schemas.openxmlformats.org/spreadsheetml/2006/main" count="85" uniqueCount="73">
  <si>
    <t>達成金額</t>
  </si>
  <si>
    <t>x,xxx,xxx円</t>
  </si>
  <si>
    <t>目標金額：</t>
  </si>
  <si>
    <t>達成率</t>
  </si>
  <si>
    <t>支援人数</t>
  </si>
  <si>
    <t>終了まで</t>
  </si>
  <si>
    <t>xx.x%</t>
  </si>
  <si>
    <t>xxx人</t>
  </si>
  <si>
    <t>◯◯日/××日</t>
  </si>
  <si>
    <t>♥お気に入り</t>
  </si>
  <si>
    <t>このプロジェクトに参加</t>
  </si>
  <si>
    <t>プロジェクト締切日：</t>
  </si>
  <si>
    <t>プロジェクトオーナー：</t>
  </si>
  <si>
    <t>【千葉県流山市】</t>
    <rPh sb="1" eb="4">
      <t>チバケン</t>
    </rPh>
    <rPh sb="4" eb="7">
      <t>ナガレヤマシ</t>
    </rPh>
    <phoneticPr fontId="1"/>
  </si>
  <si>
    <t>！千葉県流山市</t>
    <rPh sb="1" eb="4">
      <t>チバケン</t>
    </rPh>
    <rPh sb="4" eb="6">
      <t>ナガレヤマ</t>
    </rPh>
    <rPh sb="6" eb="7">
      <t>シ</t>
    </rPh>
    <phoneticPr fontId="1"/>
  </si>
  <si>
    <t>団体名：</t>
    <rPh sb="0" eb="2">
      <t>ダンタイ</t>
    </rPh>
    <rPh sb="2" eb="3">
      <t>メイ</t>
    </rPh>
    <phoneticPr fontId="1"/>
  </si>
  <si>
    <t>別紙１</t>
    <rPh sb="0" eb="2">
      <t>ベッシ</t>
    </rPh>
    <phoneticPr fontId="1"/>
  </si>
  <si>
    <t>事業の実施スケジュール</t>
    <rPh sb="0" eb="2">
      <t>ジギョウ</t>
    </rPh>
    <rPh sb="3" eb="5">
      <t>ジッシ</t>
    </rPh>
    <phoneticPr fontId="1"/>
  </si>
  <si>
    <t>寄附金の具体的な使用用途</t>
    <rPh sb="0" eb="3">
      <t>キフキン</t>
    </rPh>
    <rPh sb="4" eb="7">
      <t>グタイテキ</t>
    </rPh>
    <rPh sb="8" eb="12">
      <t>シヨウヨウト</t>
    </rPh>
    <phoneticPr fontId="1"/>
  </si>
  <si>
    <t>事業に携わる方や応援している方の想い</t>
    <rPh sb="0" eb="2">
      <t>ジギョウ</t>
    </rPh>
    <rPh sb="3" eb="4">
      <t>タズサ</t>
    </rPh>
    <rPh sb="6" eb="7">
      <t>カタ</t>
    </rPh>
    <rPh sb="8" eb="10">
      <t>オウエン</t>
    </rPh>
    <rPh sb="14" eb="15">
      <t>カタ</t>
    </rPh>
    <rPh sb="16" eb="17">
      <t>オモ</t>
    </rPh>
    <phoneticPr fontId="1"/>
  </si>
  <si>
    <t>ご寄附にあたっての注意事項</t>
    <rPh sb="1" eb="3">
      <t>キフ</t>
    </rPh>
    <rPh sb="9" eb="11">
      <t>チュウイ</t>
    </rPh>
    <rPh sb="11" eb="13">
      <t>ジコウ</t>
    </rPh>
    <phoneticPr fontId="1"/>
  </si>
  <si>
    <t>流山市からのメッセージ</t>
    <rPh sb="0" eb="2">
      <t>ナガレヤマ</t>
    </rPh>
    <rPh sb="2" eb="3">
      <t>シ</t>
    </rPh>
    <phoneticPr fontId="1"/>
  </si>
  <si>
    <r>
      <rPr>
        <sz val="20"/>
        <color theme="1"/>
        <rFont val="ＭＳ ゴシック"/>
        <family val="3"/>
        <charset val="128"/>
      </rPr>
      <t>詳細TOP画像
（画像①）</t>
    </r>
    <r>
      <rPr>
        <sz val="10"/>
        <color theme="1"/>
        <rFont val="ＭＳ ゴシック"/>
        <family val="3"/>
        <charset val="128"/>
      </rPr>
      <t xml:space="preserve">
サイズ指定：500px×340px</t>
    </r>
    <rPh sb="9" eb="11">
      <t>ガゾウ</t>
    </rPh>
    <phoneticPr fontId="1"/>
  </si>
  <si>
    <r>
      <rPr>
        <sz val="20"/>
        <color theme="1"/>
        <rFont val="ＭＳ ゴシック"/>
        <family val="3"/>
        <charset val="128"/>
      </rPr>
      <t xml:space="preserve">画像②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</si>
  <si>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画像③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</si>
  <si>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画像④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</si>
  <si>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画像⑤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</si>
  <si>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画像⑥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</si>
  <si>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画像⑦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</si>
  <si>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r>
      <rPr>
        <sz val="20"/>
        <color theme="1"/>
        <rFont val="ＭＳ ゴシック"/>
        <family val="3"/>
        <charset val="128"/>
      </rPr>
      <t xml:space="preserve">画像⑧
</t>
    </r>
    <r>
      <rPr>
        <sz val="10"/>
        <color theme="1"/>
        <rFont val="ＭＳ ゴシック"/>
        <family val="3"/>
        <charset val="128"/>
      </rPr>
      <t>サイズ：680px×1000pxまでアップ可能
（縦長に対応しますが基本は横長の画像を推奨します）</t>
    </r>
    <phoneticPr fontId="1"/>
  </si>
  <si>
    <t>基本情報</t>
    <rPh sb="0" eb="2">
      <t>キホン</t>
    </rPh>
    <rPh sb="2" eb="4">
      <t>ジョウホウ</t>
    </rPh>
    <phoneticPr fontId="1"/>
  </si>
  <si>
    <t>事業の内容</t>
    <rPh sb="0" eb="2">
      <t>ジギョウ</t>
    </rPh>
    <rPh sb="3" eb="5">
      <t>ナイヨウ</t>
    </rPh>
    <phoneticPr fontId="1"/>
  </si>
  <si>
    <t>実施する活動の詳細</t>
    <rPh sb="0" eb="2">
      <t>ジッシ</t>
    </rPh>
    <rPh sb="4" eb="6">
      <t>カツドウ</t>
    </rPh>
    <rPh sb="7" eb="9">
      <t>ショウサイ</t>
    </rPh>
    <phoneticPr fontId="1"/>
  </si>
  <si>
    <t>寄附金の具体的な使用用途</t>
    <rPh sb="0" eb="3">
      <t>キフキン</t>
    </rPh>
    <rPh sb="4" eb="7">
      <t>グタイテキ</t>
    </rPh>
    <rPh sb="8" eb="10">
      <t>シヨウ</t>
    </rPh>
    <rPh sb="10" eb="12">
      <t>ヨウト</t>
    </rPh>
    <phoneticPr fontId="1"/>
  </si>
  <si>
    <t>協働する事業者</t>
    <rPh sb="0" eb="2">
      <t>キョウドウ</t>
    </rPh>
    <rPh sb="4" eb="7">
      <t>ジギョウシャ</t>
    </rPh>
    <phoneticPr fontId="1"/>
  </si>
  <si>
    <t>事業により地域やその住民にもたらされる変化</t>
    <rPh sb="0" eb="2">
      <t>ジギョウ</t>
    </rPh>
    <rPh sb="5" eb="7">
      <t>チイキ</t>
    </rPh>
    <rPh sb="10" eb="12">
      <t>ジュウミン</t>
    </rPh>
    <rPh sb="19" eb="21">
      <t>ヘンカ</t>
    </rPh>
    <phoneticPr fontId="1"/>
  </si>
  <si>
    <t>事業に携わる方の想い①</t>
    <rPh sb="0" eb="2">
      <t>ジギョウ</t>
    </rPh>
    <rPh sb="3" eb="4">
      <t>タズサ</t>
    </rPh>
    <rPh sb="6" eb="7">
      <t>カタ</t>
    </rPh>
    <rPh sb="8" eb="9">
      <t>オモ</t>
    </rPh>
    <phoneticPr fontId="1"/>
  </si>
  <si>
    <t>お名前</t>
    <rPh sb="1" eb="3">
      <t>ナマエ</t>
    </rPh>
    <phoneticPr fontId="1"/>
  </si>
  <si>
    <t>事業に携わる方の想い②</t>
    <rPh sb="0" eb="2">
      <t>ジギョウ</t>
    </rPh>
    <rPh sb="3" eb="4">
      <t>タズサ</t>
    </rPh>
    <rPh sb="6" eb="7">
      <t>カタ</t>
    </rPh>
    <rPh sb="8" eb="9">
      <t>オモ</t>
    </rPh>
    <phoneticPr fontId="1"/>
  </si>
  <si>
    <t>注意事項の確認</t>
    <rPh sb="0" eb="2">
      <t>チュウイ</t>
    </rPh>
    <rPh sb="2" eb="4">
      <t>ジコウ</t>
    </rPh>
    <rPh sb="5" eb="7">
      <t>カクニン</t>
    </rPh>
    <phoneticPr fontId="1"/>
  </si>
  <si>
    <t>市の財源による他の補助金を使用していない</t>
    <rPh sb="0" eb="1">
      <t>シ</t>
    </rPh>
    <rPh sb="2" eb="4">
      <t>ザイゲン</t>
    </rPh>
    <rPh sb="7" eb="8">
      <t>ホカ</t>
    </rPh>
    <rPh sb="9" eb="12">
      <t>ホジョキン</t>
    </rPh>
    <rPh sb="13" eb="15">
      <t>シヨウ</t>
    </rPh>
    <phoneticPr fontId="1"/>
  </si>
  <si>
    <t>事業計画書に添付する画像データはすべて使用許諾を得ている</t>
    <rPh sb="0" eb="2">
      <t>ジギョウ</t>
    </rPh>
    <rPh sb="2" eb="5">
      <t>ケイカクショ</t>
    </rPh>
    <rPh sb="6" eb="8">
      <t>テンプ</t>
    </rPh>
    <rPh sb="10" eb="12">
      <t>ガゾウ</t>
    </rPh>
    <rPh sb="19" eb="21">
      <t>シヨウ</t>
    </rPh>
    <rPh sb="21" eb="23">
      <t>キョダク</t>
    </rPh>
    <rPh sb="24" eb="25">
      <t>エ</t>
    </rPh>
    <phoneticPr fontId="1"/>
  </si>
  <si>
    <t>上記のほか募集要項の内容を十分に理解している</t>
    <rPh sb="0" eb="2">
      <t>ジョウキ</t>
    </rPh>
    <rPh sb="5" eb="7">
      <t>ボシュウ</t>
    </rPh>
    <rPh sb="7" eb="9">
      <t>ヨウコウ</t>
    </rPh>
    <rPh sb="10" eb="12">
      <t>ナイヨウ</t>
    </rPh>
    <rPh sb="13" eb="15">
      <t>ジュウブン</t>
    </rPh>
    <rPh sb="16" eb="18">
      <t>リカイ</t>
    </rPh>
    <phoneticPr fontId="1"/>
  </si>
  <si>
    <t>内容</t>
    <rPh sb="0" eb="2">
      <t>ナイヨウ</t>
    </rPh>
    <phoneticPr fontId="1"/>
  </si>
  <si>
    <t>画像②</t>
    <rPh sb="0" eb="2">
      <t>ガゾウ</t>
    </rPh>
    <phoneticPr fontId="1"/>
  </si>
  <si>
    <t>画像③</t>
    <rPh sb="0" eb="2">
      <t>ガゾウ</t>
    </rPh>
    <phoneticPr fontId="1"/>
  </si>
  <si>
    <t>画像④</t>
    <rPh sb="0" eb="2">
      <t>ガゾウ</t>
    </rPh>
    <phoneticPr fontId="1"/>
  </si>
  <si>
    <t>画像⑤</t>
    <rPh sb="0" eb="2">
      <t>ガゾウ</t>
    </rPh>
    <phoneticPr fontId="1"/>
  </si>
  <si>
    <t>画像⑥</t>
    <rPh sb="0" eb="2">
      <t>ガゾウ</t>
    </rPh>
    <phoneticPr fontId="1"/>
  </si>
  <si>
    <t>画像⑦</t>
    <rPh sb="0" eb="2">
      <t>ガゾウ</t>
    </rPh>
    <phoneticPr fontId="1"/>
  </si>
  <si>
    <t>画像⑧</t>
    <rPh sb="0" eb="2">
      <t>ガゾウ</t>
    </rPh>
    <phoneticPr fontId="1"/>
  </si>
  <si>
    <t>画像データが他の場面で利用されうることを了承している</t>
    <rPh sb="0" eb="2">
      <t>ガゾウ</t>
    </rPh>
    <rPh sb="6" eb="7">
      <t>タ</t>
    </rPh>
    <rPh sb="8" eb="10">
      <t>バメン</t>
    </rPh>
    <rPh sb="11" eb="13">
      <t>リヨウ</t>
    </rPh>
    <rPh sb="20" eb="22">
      <t>リョウショウ</t>
    </rPh>
    <phoneticPr fontId="1"/>
  </si>
  <si>
    <t>寄附金が１円以上集まれば必ず事業を実施する</t>
    <rPh sb="0" eb="3">
      <t>キフキン</t>
    </rPh>
    <rPh sb="5" eb="6">
      <t>エン</t>
    </rPh>
    <rPh sb="6" eb="8">
      <t>イジョウ</t>
    </rPh>
    <rPh sb="8" eb="9">
      <t>アツ</t>
    </rPh>
    <rPh sb="12" eb="13">
      <t>カナラ</t>
    </rPh>
    <rPh sb="14" eb="16">
      <t>ジギョウ</t>
    </rPh>
    <rPh sb="17" eb="19">
      <t>ジッシ</t>
    </rPh>
    <phoneticPr fontId="1"/>
  </si>
  <si>
    <t>以下の内容をそれぞれ確認し、問題がなければチェックを記入してください。
（すべてにチェックのある事業のみ補助の対象となります）</t>
    <rPh sb="0" eb="2">
      <t>イカ</t>
    </rPh>
    <rPh sb="3" eb="5">
      <t>ナイヨウ</t>
    </rPh>
    <rPh sb="10" eb="12">
      <t>カクニン</t>
    </rPh>
    <rPh sb="14" eb="16">
      <t>モンダイ</t>
    </rPh>
    <rPh sb="26" eb="28">
      <t>キニュウ</t>
    </rPh>
    <rPh sb="48" eb="50">
      <t>ジギョウ</t>
    </rPh>
    <rPh sb="52" eb="54">
      <t>ホジョ</t>
    </rPh>
    <rPh sb="55" eb="57">
      <t>タイショウ</t>
    </rPh>
    <phoneticPr fontId="1"/>
  </si>
  <si>
    <t>2026年6月18日～2026年9月16日　　（90日）</t>
    <rPh sb="4" eb="5">
      <t>ネン</t>
    </rPh>
    <rPh sb="6" eb="7">
      <t>ガツ</t>
    </rPh>
    <rPh sb="9" eb="10">
      <t>ニチ</t>
    </rPh>
    <rPh sb="26" eb="27">
      <t>ニチ</t>
    </rPh>
    <phoneticPr fontId="1"/>
  </si>
  <si>
    <t>プロジェクト概要　（１５０字前後）</t>
    <rPh sb="6" eb="8">
      <t>ガイヨウ</t>
    </rPh>
    <rPh sb="13" eb="14">
      <t>ジ</t>
    </rPh>
    <rPh sb="14" eb="16">
      <t>ゼンゴ</t>
    </rPh>
    <phoneticPr fontId="1"/>
  </si>
  <si>
    <t>目標金額　（１万円単位、１００万円以上）</t>
    <rPh sb="0" eb="2">
      <t>モクヒョウ</t>
    </rPh>
    <rPh sb="2" eb="4">
      <t>キンガク</t>
    </rPh>
    <rPh sb="7" eb="9">
      <t>マンエン</t>
    </rPh>
    <rPh sb="9" eb="11">
      <t>タンイ</t>
    </rPh>
    <rPh sb="15" eb="16">
      <t>マン</t>
    </rPh>
    <rPh sb="16" eb="17">
      <t>エン</t>
    </rPh>
    <rPh sb="17" eb="19">
      <t>イジョウ</t>
    </rPh>
    <phoneticPr fontId="1"/>
  </si>
  <si>
    <t>プロジェクトのタイトル　（２５～６０字）</t>
    <rPh sb="18" eb="19">
      <t>ジ</t>
    </rPh>
    <phoneticPr fontId="1"/>
  </si>
  <si>
    <t>タイトル　（２０字以内）</t>
    <rPh sb="8" eb="9">
      <t>ジ</t>
    </rPh>
    <rPh sb="9" eb="11">
      <t>イナイ</t>
    </rPh>
    <phoneticPr fontId="1"/>
  </si>
  <si>
    <t>見出し　（２０字以内）</t>
    <rPh sb="0" eb="2">
      <t>ミダ</t>
    </rPh>
    <rPh sb="7" eb="8">
      <t>ジ</t>
    </rPh>
    <rPh sb="8" eb="10">
      <t>イナイ</t>
    </rPh>
    <phoneticPr fontId="1"/>
  </si>
  <si>
    <t>内容　（３００字以上）</t>
    <rPh sb="0" eb="2">
      <t>ナイヨウ</t>
    </rPh>
    <rPh sb="7" eb="8">
      <t>ジ</t>
    </rPh>
    <rPh sb="8" eb="10">
      <t>イジョウ</t>
    </rPh>
    <phoneticPr fontId="1"/>
  </si>
  <si>
    <t>内容　（４００字以上）</t>
    <rPh sb="0" eb="2">
      <t>ナイヨウ</t>
    </rPh>
    <rPh sb="7" eb="8">
      <t>ジ</t>
    </rPh>
    <rPh sb="8" eb="10">
      <t>イジョウ</t>
    </rPh>
    <phoneticPr fontId="1"/>
  </si>
  <si>
    <t>解決したい課題・事業の目的</t>
    <rPh sb="0" eb="2">
      <t>カイケツ</t>
    </rPh>
    <rPh sb="5" eb="7">
      <t>カダイ</t>
    </rPh>
    <rPh sb="8" eb="10">
      <t>ジギョウ</t>
    </rPh>
    <rPh sb="11" eb="13">
      <t>モクテキ</t>
    </rPh>
    <phoneticPr fontId="1"/>
  </si>
  <si>
    <t>【ご寄附にあたっての注意事項】内容
　※市が作成します</t>
    <rPh sb="2" eb="4">
      <t>キフ</t>
    </rPh>
    <rPh sb="10" eb="12">
      <t>チュウイ</t>
    </rPh>
    <rPh sb="12" eb="14">
      <t>ジコウ</t>
    </rPh>
    <rPh sb="15" eb="17">
      <t>ナイヨウ</t>
    </rPh>
    <rPh sb="20" eb="21">
      <t>シ</t>
    </rPh>
    <rPh sb="22" eb="24">
      <t>サクセイ</t>
    </rPh>
    <phoneticPr fontId="1"/>
  </si>
  <si>
    <t>　</t>
    <phoneticPr fontId="1"/>
  </si>
  <si>
    <t>　※市が作成します</t>
    <rPh sb="2" eb="3">
      <t>シ</t>
    </rPh>
    <rPh sb="4" eb="6">
      <t>サクセイ</t>
    </rPh>
    <phoneticPr fontId="1"/>
  </si>
  <si>
    <r>
      <rPr>
        <b/>
        <sz val="10"/>
        <color theme="1"/>
        <rFont val="ＭＳ ゴシック"/>
        <family val="3"/>
        <charset val="128"/>
      </rPr>
      <t>オーナー画像</t>
    </r>
    <r>
      <rPr>
        <sz val="10"/>
        <color theme="1"/>
        <rFont val="ＭＳ ゴシック"/>
        <family val="3"/>
        <charset val="128"/>
      </rPr>
      <t xml:space="preserve">
（市章）
※市が用意します</t>
    </r>
    <rPh sb="14" eb="15">
      <t>シ</t>
    </rPh>
    <rPh sb="16" eb="18">
      <t>ヨウイ</t>
    </rPh>
    <phoneticPr fontId="1"/>
  </si>
  <si>
    <t>エール補助金　事業計画書</t>
    <rPh sb="3" eb="6">
      <t>ホジョキン</t>
    </rPh>
    <rPh sb="7" eb="9">
      <t>ジギョウ</t>
    </rPh>
    <rPh sb="9" eb="12">
      <t>ケイカクショ</t>
    </rPh>
    <phoneticPr fontId="1"/>
  </si>
  <si>
    <t>画像① （500px × 340px）</t>
    <rPh sb="0" eb="2">
      <t>ガゾウ</t>
    </rPh>
    <phoneticPr fontId="1"/>
  </si>
  <si>
    <t>住民や応援している方の声</t>
    <rPh sb="0" eb="2">
      <t>ジュウミン</t>
    </rPh>
    <rPh sb="3" eb="5">
      <t>オウエン</t>
    </rPh>
    <rPh sb="9" eb="10">
      <t>カタ</t>
    </rPh>
    <rPh sb="11" eb="12">
      <t>コエ</t>
    </rPh>
    <phoneticPr fontId="1"/>
  </si>
  <si>
    <t>流山市　○○　○○</t>
    <rPh sb="0" eb="3">
      <t>ナガレヤマシ</t>
    </rPh>
    <phoneticPr fontId="1"/>
  </si>
  <si>
    <r>
      <rPr>
        <sz val="20"/>
        <color theme="1"/>
        <rFont val="ＭＳ ゴシック"/>
        <family val="3"/>
        <charset val="128"/>
      </rPr>
      <t xml:space="preserve">顔写真
</t>
    </r>
    <r>
      <rPr>
        <sz val="10"/>
        <color theme="1"/>
        <rFont val="ＭＳ ゴシック"/>
        <family val="3"/>
        <charset val="128"/>
      </rPr>
      <t xml:space="preserve">
※市が用意します</t>
    </r>
    <rPh sb="0" eb="1">
      <t>カオ</t>
    </rPh>
    <rPh sb="1" eb="3">
      <t>ジャシン</t>
    </rPh>
    <rPh sb="6" eb="7">
      <t>シ</t>
    </rPh>
    <rPh sb="8" eb="10">
      <t>ヨウイ</t>
    </rPh>
    <phoneticPr fontId="1"/>
  </si>
  <si>
    <t>【○○からのメッセージ】内容
　※市が作成します</t>
    <rPh sb="12" eb="14">
      <t>ナイヨウ</t>
    </rPh>
    <rPh sb="17" eb="18">
      <t>シ</t>
    </rPh>
    <rPh sb="19" eb="2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</si>
</sst>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#&quot;円&quot;"/>
  </numFmts>
  <fonts count="22" x14ac:knownFonts="1">
    <font>
      <sz val="10"/>
      <color theme="1"/>
      <name val="Calibri"/>
      <scheme val="minor"/>
    </font>
    <font>
      <sz val="6"/>
      <name val="Calibri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color theme="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22"/>
      <color rgb="FF00B05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CC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99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3F3F3F"/>
      </left>
      <right/>
      <top style="medium">
        <color rgb="FF3F3F3F"/>
      </top>
      <bottom/>
      <diagonal/>
    </border>
    <border>
      <left/>
      <right/>
      <top style="medium">
        <color rgb="FF3F3F3F"/>
      </top>
      <bottom/>
      <diagonal/>
    </border>
    <border>
      <left/>
      <right style="medium">
        <color rgb="FF3F3F3F"/>
      </right>
      <top style="medium">
        <color rgb="FF3F3F3F"/>
      </top>
      <bottom/>
      <diagonal/>
    </border>
    <border>
      <left style="medium">
        <color rgb="FF3F3F3F"/>
      </left>
      <right/>
      <top/>
      <bottom/>
      <diagonal/>
    </border>
    <border>
      <left style="medium">
        <color rgb="FF3F3F3F"/>
      </left>
      <right/>
      <top style="medium">
        <color rgb="FF3F3F3F"/>
      </top>
      <bottom/>
      <diagonal/>
    </border>
    <border>
      <left/>
      <right style="medium">
        <color rgb="FF3F3F3F"/>
      </right>
      <top style="medium">
        <color rgb="FF3F3F3F"/>
      </top>
      <bottom/>
      <diagonal/>
    </border>
    <border>
      <left/>
      <right style="medium">
        <color rgb="FF3F3F3F"/>
      </right>
      <top/>
      <bottom/>
      <diagonal/>
    </border>
    <border>
      <left style="medium">
        <color rgb="FF3F3F3F"/>
      </left>
      <right/>
      <top/>
      <bottom/>
      <diagonal/>
    </border>
    <border>
      <left/>
      <right style="medium">
        <color rgb="FF3F3F3F"/>
      </right>
      <top/>
      <bottom/>
      <diagonal/>
    </border>
    <border>
      <left/>
      <right style="medium">
        <color rgb="FF3F3F3F"/>
      </right>
      <top/>
      <bottom/>
      <diagonal/>
    </border>
    <border>
      <left style="medium">
        <color rgb="FF3F3F3F"/>
      </left>
      <right/>
      <top/>
      <bottom style="medium">
        <color rgb="FF3F3F3F"/>
      </bottom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 style="medium">
        <color rgb="FF3F3F3F"/>
      </left>
      <right/>
      <top/>
      <bottom style="medium">
        <color rgb="FF3F3F3F"/>
      </bottom>
      <diagonal/>
    </border>
    <border>
      <left/>
      <right/>
      <top/>
      <bottom style="medium">
        <color rgb="FF3F3F3F"/>
      </bottom>
      <diagonal/>
    </border>
    <border>
      <left/>
      <right style="medium">
        <color rgb="FF3F3F3F"/>
      </right>
      <top/>
      <bottom style="medium">
        <color rgb="FF3F3F3F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dotted">
        <color rgb="FF00B050"/>
      </bottom>
      <diagonal/>
    </border>
    <border>
      <left/>
      <right/>
      <top style="medium">
        <color rgb="FF3F3F3F"/>
      </top>
      <bottom/>
      <diagonal/>
    </border>
    <border>
      <left/>
      <right/>
      <top/>
      <bottom style="medium">
        <color rgb="FF3F3F3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141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5" borderId="19" xfId="0" applyFont="1" applyFill="1" applyBorder="1" applyAlignment="1">
      <alignment vertical="center"/>
    </xf>
    <xf numFmtId="0" fontId="6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vertical="center"/>
    </xf>
    <xf numFmtId="0" fontId="6" fillId="5" borderId="22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6" fillId="5" borderId="31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9" borderId="45" xfId="0" applyFont="1" applyFill="1" applyBorder="1" applyAlignment="1">
      <alignment vertical="center"/>
    </xf>
    <xf numFmtId="0" fontId="2" fillId="9" borderId="44" xfId="0" applyFont="1" applyFill="1" applyBorder="1" applyAlignment="1">
      <alignment vertical="center"/>
    </xf>
    <xf numFmtId="0" fontId="2" fillId="10" borderId="4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9" borderId="45" xfId="0" applyFont="1" applyFill="1" applyBorder="1" applyAlignment="1">
      <alignment horizontal="left"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9" borderId="41" xfId="0" applyFont="1" applyFill="1" applyBorder="1" applyAlignment="1">
      <alignment horizontal="left" vertical="center" wrapText="1"/>
    </xf>
    <xf numFmtId="0" fontId="2" fillId="9" borderId="48" xfId="0" applyFont="1" applyFill="1" applyBorder="1" applyAlignment="1">
      <alignment horizontal="left" vertical="center"/>
    </xf>
    <xf numFmtId="0" fontId="2" fillId="9" borderId="42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9" borderId="51" xfId="0" applyFont="1" applyFill="1" applyBorder="1" applyAlignment="1">
      <alignment horizontal="left" vertical="center"/>
    </xf>
    <xf numFmtId="0" fontId="2" fillId="9" borderId="52" xfId="0" applyFont="1" applyFill="1" applyBorder="1" applyAlignment="1">
      <alignment horizontal="left" vertical="center"/>
    </xf>
    <xf numFmtId="0" fontId="2" fillId="9" borderId="53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8" borderId="48" xfId="0" applyFont="1" applyFill="1" applyBorder="1" applyAlignment="1">
      <alignment horizontal="left" vertical="center"/>
    </xf>
    <xf numFmtId="0" fontId="2" fillId="8" borderId="42" xfId="0" applyFont="1" applyFill="1" applyBorder="1" applyAlignment="1">
      <alignment horizontal="left" vertical="center"/>
    </xf>
    <xf numFmtId="0" fontId="2" fillId="8" borderId="40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177" fontId="2" fillId="0" borderId="48" xfId="1" applyNumberFormat="1" applyFont="1" applyBorder="1" applyAlignment="1">
      <alignment horizontal="left" vertical="center"/>
    </xf>
    <xf numFmtId="177" fontId="2" fillId="0" borderId="42" xfId="1" applyNumberFormat="1" applyFont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9" fillId="0" borderId="3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7" fillId="6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3" fillId="6" borderId="16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left" vertical="top" wrapText="1"/>
    </xf>
    <xf numFmtId="0" fontId="6" fillId="5" borderId="28" xfId="0" applyFont="1" applyFill="1" applyBorder="1" applyAlignment="1">
      <alignment horizontal="left" vertical="top" wrapText="1"/>
    </xf>
    <xf numFmtId="0" fontId="6" fillId="7" borderId="2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33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19050</xdr:rowOff>
        </xdr:from>
        <xdr:to>
          <xdr:col>2</xdr:col>
          <xdr:colOff>142875</xdr:colOff>
          <xdr:row>75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19050</xdr:rowOff>
        </xdr:from>
        <xdr:to>
          <xdr:col>2</xdr:col>
          <xdr:colOff>142875</xdr:colOff>
          <xdr:row>77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19050</xdr:rowOff>
        </xdr:from>
        <xdr:to>
          <xdr:col>2</xdr:col>
          <xdr:colOff>142875</xdr:colOff>
          <xdr:row>76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19050</xdr:rowOff>
        </xdr:from>
        <xdr:to>
          <xdr:col>2</xdr:col>
          <xdr:colOff>142875</xdr:colOff>
          <xdr:row>78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19050</xdr:rowOff>
        </xdr:from>
        <xdr:to>
          <xdr:col>2</xdr:col>
          <xdr:colOff>142875</xdr:colOff>
          <xdr:row>79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36</xdr:row>
      <xdr:rowOff>9524</xdr:rowOff>
    </xdr:from>
    <xdr:to>
      <xdr:col>1</xdr:col>
      <xdr:colOff>209550</xdr:colOff>
      <xdr:row>38</xdr:row>
      <xdr:rowOff>187574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900" y="6010274"/>
          <a:ext cx="104775" cy="54000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66</xdr:row>
      <xdr:rowOff>9525</xdr:rowOff>
    </xdr:from>
    <xdr:to>
      <xdr:col>1</xdr:col>
      <xdr:colOff>209550</xdr:colOff>
      <xdr:row>68</xdr:row>
      <xdr:rowOff>187575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42900" y="18783300"/>
          <a:ext cx="104775" cy="54000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92</xdr:row>
      <xdr:rowOff>9525</xdr:rowOff>
    </xdr:from>
    <xdr:to>
      <xdr:col>1</xdr:col>
      <xdr:colOff>209550</xdr:colOff>
      <xdr:row>94</xdr:row>
      <xdr:rowOff>187575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42900" y="18783300"/>
          <a:ext cx="104775" cy="54000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118</xdr:row>
      <xdr:rowOff>9525</xdr:rowOff>
    </xdr:from>
    <xdr:to>
      <xdr:col>1</xdr:col>
      <xdr:colOff>209550</xdr:colOff>
      <xdr:row>120</xdr:row>
      <xdr:rowOff>187575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900" y="22593300"/>
          <a:ext cx="104775" cy="54000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134</xdr:row>
      <xdr:rowOff>9525</xdr:rowOff>
    </xdr:from>
    <xdr:to>
      <xdr:col>1</xdr:col>
      <xdr:colOff>209550</xdr:colOff>
      <xdr:row>136</xdr:row>
      <xdr:rowOff>149475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2900" y="232981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164</xdr:row>
      <xdr:rowOff>9525</xdr:rowOff>
    </xdr:from>
    <xdr:to>
      <xdr:col>1</xdr:col>
      <xdr:colOff>209550</xdr:colOff>
      <xdr:row>166</xdr:row>
      <xdr:rowOff>149475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42900" y="232981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190</xdr:row>
      <xdr:rowOff>9525</xdr:rowOff>
    </xdr:from>
    <xdr:to>
      <xdr:col>1</xdr:col>
      <xdr:colOff>209550</xdr:colOff>
      <xdr:row>192</xdr:row>
      <xdr:rowOff>149475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42900" y="278701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216</xdr:row>
      <xdr:rowOff>9525</xdr:rowOff>
    </xdr:from>
    <xdr:to>
      <xdr:col>1</xdr:col>
      <xdr:colOff>209550</xdr:colOff>
      <xdr:row>218</xdr:row>
      <xdr:rowOff>149475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42900" y="318325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246</xdr:row>
      <xdr:rowOff>9525</xdr:rowOff>
    </xdr:from>
    <xdr:to>
      <xdr:col>1</xdr:col>
      <xdr:colOff>209550</xdr:colOff>
      <xdr:row>248</xdr:row>
      <xdr:rowOff>149475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42900" y="278701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272</xdr:row>
      <xdr:rowOff>9525</xdr:rowOff>
    </xdr:from>
    <xdr:to>
      <xdr:col>1</xdr:col>
      <xdr:colOff>209550</xdr:colOff>
      <xdr:row>274</xdr:row>
      <xdr:rowOff>149475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42900" y="40366950"/>
          <a:ext cx="104775" cy="44475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38100</xdr:rowOff>
        </xdr:from>
        <xdr:to>
          <xdr:col>7</xdr:col>
          <xdr:colOff>6774</xdr:colOff>
          <xdr:row>15</xdr:row>
          <xdr:rowOff>66675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9" spid="_x0000_s117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47650" y="885825"/>
              <a:ext cx="2969049" cy="16097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78512</xdr:colOff>
          <xdr:row>40</xdr:row>
          <xdr:rowOff>0</xdr:rowOff>
        </xdr:from>
        <xdr:to>
          <xdr:col>9</xdr:col>
          <xdr:colOff>170470</xdr:colOff>
          <xdr:row>53</xdr:row>
          <xdr:rowOff>9525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18" spid="_x0000_s117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21437" y="6705600"/>
              <a:ext cx="3644783" cy="19907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85724</xdr:colOff>
          <xdr:row>69</xdr:row>
          <xdr:rowOff>142874</xdr:rowOff>
        </xdr:from>
        <xdr:to>
          <xdr:col>9</xdr:col>
          <xdr:colOff>219074</xdr:colOff>
          <xdr:row>83</xdr:row>
          <xdr:rowOff>22607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25" spid="_x0000_s11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28649" y="11296649"/>
              <a:ext cx="3686175" cy="20133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95320</xdr:colOff>
          <xdr:row>95</xdr:row>
          <xdr:rowOff>152399</xdr:rowOff>
        </xdr:from>
        <xdr:to>
          <xdr:col>9</xdr:col>
          <xdr:colOff>187280</xdr:colOff>
          <xdr:row>109</xdr:row>
          <xdr:rowOff>9525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32" spid="_x0000_s117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38245" y="15268574"/>
              <a:ext cx="3644785" cy="19907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95320</xdr:colOff>
          <xdr:row>137</xdr:row>
          <xdr:rowOff>152399</xdr:rowOff>
        </xdr:from>
        <xdr:to>
          <xdr:col>9</xdr:col>
          <xdr:colOff>204719</xdr:colOff>
          <xdr:row>151</xdr:row>
          <xdr:rowOff>19050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43" spid="_x0000_s11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38245" y="21764624"/>
              <a:ext cx="3662224" cy="200025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79492</xdr:colOff>
          <xdr:row>167</xdr:row>
          <xdr:rowOff>142874</xdr:rowOff>
        </xdr:from>
        <xdr:to>
          <xdr:col>9</xdr:col>
          <xdr:colOff>228600</xdr:colOff>
          <xdr:row>181</xdr:row>
          <xdr:rowOff>31213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52" spid="_x0000_s117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22417" y="26327099"/>
              <a:ext cx="3701933" cy="20219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109679</xdr:colOff>
          <xdr:row>194</xdr:row>
          <xdr:rowOff>0</xdr:rowOff>
        </xdr:from>
        <xdr:to>
          <xdr:col>9</xdr:col>
          <xdr:colOff>219076</xdr:colOff>
          <xdr:row>207</xdr:row>
          <xdr:rowOff>19050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59" spid="_x0000_s118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52604" y="30299025"/>
              <a:ext cx="3662222" cy="2000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92237</xdr:colOff>
          <xdr:row>219</xdr:row>
          <xdr:rowOff>142874</xdr:rowOff>
        </xdr:from>
        <xdr:to>
          <xdr:col>9</xdr:col>
          <xdr:colOff>219075</xdr:colOff>
          <xdr:row>233</xdr:row>
          <xdr:rowOff>19050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業計画書!$E$66" spid="_x0000_s118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35162" y="34251899"/>
              <a:ext cx="3679663" cy="20097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DD00-148D-4FF9-8387-C70E438F8213}">
  <dimension ref="A1:E79"/>
  <sheetViews>
    <sheetView tabSelected="1" zoomScaleNormal="100" zoomScaleSheetLayoutView="100" workbookViewId="0"/>
  </sheetViews>
  <sheetFormatPr defaultColWidth="9" defaultRowHeight="14.25" x14ac:dyDescent="0.2"/>
  <cols>
    <col min="1" max="2" width="3.140625" style="1" customWidth="1"/>
    <col min="3" max="3" width="6.5703125" style="1" customWidth="1"/>
    <col min="4" max="4" width="49.28515625" style="1" customWidth="1"/>
    <col min="5" max="5" width="35.42578125" style="1" customWidth="1"/>
    <col min="6" max="16384" width="9" style="1"/>
  </cols>
  <sheetData>
    <row r="1" spans="1:5" ht="21.2" customHeight="1" x14ac:dyDescent="0.2">
      <c r="A1" s="1" t="s">
        <v>16</v>
      </c>
    </row>
    <row r="2" spans="1:5" ht="21.2" customHeight="1" x14ac:dyDescent="0.2"/>
    <row r="3" spans="1:5" ht="21.2" customHeight="1" x14ac:dyDescent="0.2">
      <c r="A3" s="97" t="s">
        <v>67</v>
      </c>
      <c r="B3" s="97"/>
      <c r="C3" s="97"/>
      <c r="D3" s="97"/>
      <c r="E3" s="97"/>
    </row>
    <row r="4" spans="1:5" ht="21.2" customHeight="1" x14ac:dyDescent="0.2"/>
    <row r="5" spans="1:5" ht="20.100000000000001" customHeight="1" x14ac:dyDescent="0.2">
      <c r="B5" s="98" t="s">
        <v>15</v>
      </c>
      <c r="C5" s="98"/>
      <c r="D5" s="51"/>
      <c r="E5" s="51"/>
    </row>
    <row r="6" spans="1:5" ht="21.2" customHeight="1" x14ac:dyDescent="0.2"/>
    <row r="7" spans="1:5" ht="21.2" customHeight="1" x14ac:dyDescent="0.2">
      <c r="B7" s="44" t="s">
        <v>30</v>
      </c>
    </row>
    <row r="8" spans="1:5" ht="21.2" customHeight="1" x14ac:dyDescent="0.2">
      <c r="B8" s="83" t="s">
        <v>57</v>
      </c>
      <c r="C8" s="64"/>
      <c r="D8" s="65"/>
      <c r="E8" s="43" t="s">
        <v>68</v>
      </c>
    </row>
    <row r="9" spans="1:5" ht="33.950000000000003" customHeight="1" x14ac:dyDescent="0.2">
      <c r="B9" s="42"/>
      <c r="C9" s="86"/>
      <c r="D9" s="87"/>
      <c r="E9" s="53"/>
    </row>
    <row r="10" spans="1:5" ht="20.85" customHeight="1" x14ac:dyDescent="0.2">
      <c r="B10" s="83" t="s">
        <v>55</v>
      </c>
      <c r="C10" s="64"/>
      <c r="D10" s="65"/>
      <c r="E10" s="54"/>
    </row>
    <row r="11" spans="1:5" ht="46.5" customHeight="1" x14ac:dyDescent="0.2">
      <c r="B11" s="41"/>
      <c r="C11" s="56"/>
      <c r="D11" s="57"/>
      <c r="E11" s="55"/>
    </row>
    <row r="12" spans="1:5" ht="42" customHeight="1" x14ac:dyDescent="0.2">
      <c r="B12" s="42"/>
      <c r="C12" s="58"/>
      <c r="D12" s="59"/>
      <c r="E12" s="60"/>
    </row>
    <row r="13" spans="1:5" ht="20.85" customHeight="1" x14ac:dyDescent="0.2">
      <c r="B13" s="83" t="s">
        <v>56</v>
      </c>
      <c r="C13" s="64"/>
      <c r="D13" s="65"/>
      <c r="E13" s="61"/>
    </row>
    <row r="14" spans="1:5" ht="20.85" customHeight="1" x14ac:dyDescent="0.2">
      <c r="B14" s="42"/>
      <c r="C14" s="93"/>
      <c r="D14" s="94"/>
      <c r="E14" s="62"/>
    </row>
    <row r="15" spans="1:5" ht="21.2" customHeight="1" x14ac:dyDescent="0.2"/>
    <row r="16" spans="1:5" ht="21.2" customHeight="1" x14ac:dyDescent="0.2">
      <c r="B16" s="44" t="s">
        <v>31</v>
      </c>
    </row>
    <row r="17" spans="2:5" ht="20.85" customHeight="1" x14ac:dyDescent="0.2">
      <c r="B17" s="83" t="s">
        <v>62</v>
      </c>
      <c r="C17" s="84"/>
      <c r="D17" s="85"/>
      <c r="E17" s="43" t="s">
        <v>44</v>
      </c>
    </row>
    <row r="18" spans="2:5" ht="20.85" customHeight="1" x14ac:dyDescent="0.2">
      <c r="B18" s="41"/>
      <c r="C18" s="90" t="s">
        <v>58</v>
      </c>
      <c r="D18" s="90"/>
      <c r="E18" s="53"/>
    </row>
    <row r="19" spans="2:5" ht="20.85" customHeight="1" x14ac:dyDescent="0.2">
      <c r="B19" s="41"/>
      <c r="C19" s="91"/>
      <c r="D19" s="91"/>
      <c r="E19" s="54"/>
    </row>
    <row r="20" spans="2:5" ht="20.85" customHeight="1" x14ac:dyDescent="0.2">
      <c r="B20" s="41"/>
      <c r="C20" s="90" t="s">
        <v>59</v>
      </c>
      <c r="D20" s="90"/>
      <c r="E20" s="54"/>
    </row>
    <row r="21" spans="2:5" ht="20.85" customHeight="1" x14ac:dyDescent="0.2">
      <c r="B21" s="41"/>
      <c r="C21" s="91"/>
      <c r="D21" s="91"/>
      <c r="E21" s="54"/>
    </row>
    <row r="22" spans="2:5" ht="20.85" customHeight="1" x14ac:dyDescent="0.2">
      <c r="B22" s="41"/>
      <c r="C22" s="90" t="s">
        <v>60</v>
      </c>
      <c r="D22" s="90"/>
      <c r="E22" s="55"/>
    </row>
    <row r="23" spans="2:5" ht="192.75" customHeight="1" x14ac:dyDescent="0.2">
      <c r="B23" s="42"/>
      <c r="C23" s="95"/>
      <c r="D23" s="96"/>
      <c r="E23" s="46"/>
    </row>
    <row r="24" spans="2:5" ht="20.85" customHeight="1" x14ac:dyDescent="0.2">
      <c r="B24" s="83" t="s">
        <v>32</v>
      </c>
      <c r="C24" s="84"/>
      <c r="D24" s="85"/>
      <c r="E24" s="43" t="s">
        <v>45</v>
      </c>
    </row>
    <row r="25" spans="2:5" ht="20.85" customHeight="1" x14ac:dyDescent="0.2">
      <c r="B25" s="41"/>
      <c r="C25" s="90" t="s">
        <v>58</v>
      </c>
      <c r="D25" s="90"/>
      <c r="E25" s="53"/>
    </row>
    <row r="26" spans="2:5" ht="20.85" customHeight="1" x14ac:dyDescent="0.2">
      <c r="B26" s="41"/>
      <c r="C26" s="91"/>
      <c r="D26" s="91"/>
      <c r="E26" s="54"/>
    </row>
    <row r="27" spans="2:5" ht="20.85" customHeight="1" x14ac:dyDescent="0.2">
      <c r="B27" s="41"/>
      <c r="C27" s="90" t="s">
        <v>59</v>
      </c>
      <c r="D27" s="90"/>
      <c r="E27" s="54"/>
    </row>
    <row r="28" spans="2:5" ht="20.85" customHeight="1" x14ac:dyDescent="0.2">
      <c r="B28" s="41"/>
      <c r="C28" s="91"/>
      <c r="D28" s="91"/>
      <c r="E28" s="54"/>
    </row>
    <row r="29" spans="2:5" ht="20.85" customHeight="1" x14ac:dyDescent="0.2">
      <c r="B29" s="41"/>
      <c r="C29" s="90" t="s">
        <v>61</v>
      </c>
      <c r="D29" s="90"/>
      <c r="E29" s="55"/>
    </row>
    <row r="30" spans="2:5" ht="226.7" customHeight="1" x14ac:dyDescent="0.2">
      <c r="B30" s="42"/>
      <c r="C30" s="91"/>
      <c r="D30" s="91"/>
      <c r="E30" s="47"/>
    </row>
    <row r="31" spans="2:5" ht="20.85" customHeight="1" x14ac:dyDescent="0.2">
      <c r="B31" s="83" t="s">
        <v>17</v>
      </c>
      <c r="C31" s="64"/>
      <c r="D31" s="65"/>
      <c r="E31" s="43" t="s">
        <v>46</v>
      </c>
    </row>
    <row r="32" spans="2:5" ht="20.85" customHeight="1" x14ac:dyDescent="0.2">
      <c r="B32" s="48"/>
      <c r="C32" s="74"/>
      <c r="D32" s="75"/>
      <c r="E32" s="80"/>
    </row>
    <row r="33" spans="2:5" ht="20.85" customHeight="1" x14ac:dyDescent="0.2">
      <c r="B33" s="48"/>
      <c r="C33" s="76"/>
      <c r="D33" s="77"/>
      <c r="E33" s="81"/>
    </row>
    <row r="34" spans="2:5" ht="20.85" customHeight="1" x14ac:dyDescent="0.2">
      <c r="B34" s="48"/>
      <c r="C34" s="76"/>
      <c r="D34" s="77"/>
      <c r="E34" s="81"/>
    </row>
    <row r="35" spans="2:5" ht="20.85" customHeight="1" x14ac:dyDescent="0.2">
      <c r="B35" s="48"/>
      <c r="C35" s="76"/>
      <c r="D35" s="77"/>
      <c r="E35" s="81"/>
    </row>
    <row r="36" spans="2:5" ht="20.85" customHeight="1" x14ac:dyDescent="0.2">
      <c r="B36" s="48"/>
      <c r="C36" s="76"/>
      <c r="D36" s="77"/>
      <c r="E36" s="82"/>
    </row>
    <row r="37" spans="2:5" ht="56.85" customHeight="1" x14ac:dyDescent="0.2">
      <c r="B37" s="42"/>
      <c r="C37" s="78"/>
      <c r="D37" s="79"/>
      <c r="E37" s="60"/>
    </row>
    <row r="38" spans="2:5" ht="20.85" customHeight="1" x14ac:dyDescent="0.2">
      <c r="B38" s="83" t="s">
        <v>33</v>
      </c>
      <c r="C38" s="64"/>
      <c r="D38" s="65"/>
      <c r="E38" s="61"/>
    </row>
    <row r="39" spans="2:5" ht="155.85" customHeight="1" x14ac:dyDescent="0.2">
      <c r="B39" s="42"/>
      <c r="C39" s="92"/>
      <c r="D39" s="87"/>
      <c r="E39" s="61"/>
    </row>
    <row r="40" spans="2:5" ht="20.85" customHeight="1" x14ac:dyDescent="0.2">
      <c r="B40" s="83" t="s">
        <v>34</v>
      </c>
      <c r="C40" s="64"/>
      <c r="D40" s="65"/>
      <c r="E40" s="61"/>
    </row>
    <row r="41" spans="2:5" ht="127.5" customHeight="1" x14ac:dyDescent="0.2">
      <c r="B41" s="42"/>
      <c r="C41" s="92"/>
      <c r="D41" s="87"/>
      <c r="E41" s="62"/>
    </row>
    <row r="42" spans="2:5" ht="20.85" customHeight="1" x14ac:dyDescent="0.2">
      <c r="B42" s="83" t="s">
        <v>35</v>
      </c>
      <c r="C42" s="64"/>
      <c r="D42" s="65"/>
      <c r="E42" s="43" t="s">
        <v>47</v>
      </c>
    </row>
    <row r="43" spans="2:5" ht="20.85" customHeight="1" x14ac:dyDescent="0.2">
      <c r="B43" s="41"/>
      <c r="C43" s="88" t="s">
        <v>58</v>
      </c>
      <c r="D43" s="89"/>
      <c r="E43" s="53"/>
    </row>
    <row r="44" spans="2:5" ht="20.85" customHeight="1" x14ac:dyDescent="0.2">
      <c r="B44" s="41"/>
      <c r="C44" s="86"/>
      <c r="D44" s="87"/>
      <c r="E44" s="54"/>
    </row>
    <row r="45" spans="2:5" ht="20.85" customHeight="1" x14ac:dyDescent="0.2">
      <c r="B45" s="41"/>
      <c r="C45" s="88" t="s">
        <v>59</v>
      </c>
      <c r="D45" s="89"/>
      <c r="E45" s="54"/>
    </row>
    <row r="46" spans="2:5" ht="20.85" customHeight="1" x14ac:dyDescent="0.2">
      <c r="B46" s="41"/>
      <c r="C46" s="86"/>
      <c r="D46" s="87"/>
      <c r="E46" s="54"/>
    </row>
    <row r="47" spans="2:5" ht="20.85" customHeight="1" x14ac:dyDescent="0.2">
      <c r="B47" s="41"/>
      <c r="C47" s="88" t="s">
        <v>43</v>
      </c>
      <c r="D47" s="89"/>
      <c r="E47" s="55"/>
    </row>
    <row r="48" spans="2:5" ht="155.85" customHeight="1" x14ac:dyDescent="0.2">
      <c r="B48" s="42"/>
      <c r="C48" s="92"/>
      <c r="D48" s="87"/>
      <c r="E48" s="45"/>
    </row>
    <row r="50" spans="2:5" ht="21.2" customHeight="1" x14ac:dyDescent="0.2">
      <c r="B50" s="44" t="s">
        <v>19</v>
      </c>
    </row>
    <row r="51" spans="2:5" ht="20.85" customHeight="1" x14ac:dyDescent="0.2">
      <c r="B51" s="83" t="s">
        <v>36</v>
      </c>
      <c r="C51" s="84"/>
      <c r="D51" s="85"/>
      <c r="E51" s="43" t="s">
        <v>48</v>
      </c>
    </row>
    <row r="52" spans="2:5" ht="20.85" customHeight="1" x14ac:dyDescent="0.2">
      <c r="B52" s="41"/>
      <c r="C52" s="88" t="s">
        <v>37</v>
      </c>
      <c r="D52" s="89"/>
      <c r="E52" s="53"/>
    </row>
    <row r="53" spans="2:5" ht="20.85" customHeight="1" x14ac:dyDescent="0.2">
      <c r="B53" s="41"/>
      <c r="C53" s="86"/>
      <c r="D53" s="87"/>
      <c r="E53" s="54"/>
    </row>
    <row r="54" spans="2:5" ht="20.85" customHeight="1" x14ac:dyDescent="0.2">
      <c r="B54" s="41"/>
      <c r="C54" s="88" t="s">
        <v>43</v>
      </c>
      <c r="D54" s="89"/>
      <c r="E54" s="54"/>
    </row>
    <row r="55" spans="2:5" ht="20.85" customHeight="1" x14ac:dyDescent="0.2">
      <c r="B55" s="41"/>
      <c r="C55" s="68"/>
      <c r="D55" s="69"/>
      <c r="E55" s="54"/>
    </row>
    <row r="56" spans="2:5" ht="20.85" customHeight="1" x14ac:dyDescent="0.2">
      <c r="B56" s="41"/>
      <c r="C56" s="70"/>
      <c r="D56" s="71"/>
      <c r="E56" s="55"/>
    </row>
    <row r="57" spans="2:5" ht="117" customHeight="1" x14ac:dyDescent="0.2">
      <c r="B57" s="42"/>
      <c r="C57" s="72"/>
      <c r="D57" s="73"/>
      <c r="E57" s="45"/>
    </row>
    <row r="58" spans="2:5" ht="20.85" customHeight="1" x14ac:dyDescent="0.2">
      <c r="B58" s="83" t="s">
        <v>38</v>
      </c>
      <c r="C58" s="84"/>
      <c r="D58" s="85"/>
      <c r="E58" s="43" t="s">
        <v>49</v>
      </c>
    </row>
    <row r="59" spans="2:5" ht="20.85" customHeight="1" x14ac:dyDescent="0.2">
      <c r="B59" s="41"/>
      <c r="C59" s="88" t="s">
        <v>37</v>
      </c>
      <c r="D59" s="89"/>
      <c r="E59" s="53"/>
    </row>
    <row r="60" spans="2:5" ht="20.85" customHeight="1" x14ac:dyDescent="0.2">
      <c r="B60" s="41"/>
      <c r="C60" s="86"/>
      <c r="D60" s="87"/>
      <c r="E60" s="54"/>
    </row>
    <row r="61" spans="2:5" ht="20.85" customHeight="1" x14ac:dyDescent="0.2">
      <c r="B61" s="41"/>
      <c r="C61" s="88" t="s">
        <v>43</v>
      </c>
      <c r="D61" s="89"/>
      <c r="E61" s="54"/>
    </row>
    <row r="62" spans="2:5" ht="20.85" customHeight="1" x14ac:dyDescent="0.2">
      <c r="B62" s="41"/>
      <c r="C62" s="68"/>
      <c r="D62" s="69"/>
      <c r="E62" s="54"/>
    </row>
    <row r="63" spans="2:5" ht="20.85" customHeight="1" x14ac:dyDescent="0.2">
      <c r="B63" s="41"/>
      <c r="C63" s="70"/>
      <c r="D63" s="71"/>
      <c r="E63" s="55"/>
    </row>
    <row r="64" spans="2:5" ht="117" customHeight="1" x14ac:dyDescent="0.2">
      <c r="B64" s="42"/>
      <c r="C64" s="72"/>
      <c r="D64" s="73"/>
      <c r="E64" s="45"/>
    </row>
    <row r="65" spans="2:5" ht="20.85" customHeight="1" x14ac:dyDescent="0.2">
      <c r="B65" s="83" t="s">
        <v>69</v>
      </c>
      <c r="C65" s="84"/>
      <c r="D65" s="85"/>
      <c r="E65" s="43" t="s">
        <v>50</v>
      </c>
    </row>
    <row r="66" spans="2:5" ht="20.85" customHeight="1" x14ac:dyDescent="0.2">
      <c r="B66" s="41"/>
      <c r="C66" s="88" t="s">
        <v>37</v>
      </c>
      <c r="D66" s="89"/>
      <c r="E66" s="53"/>
    </row>
    <row r="67" spans="2:5" ht="20.85" customHeight="1" x14ac:dyDescent="0.2">
      <c r="B67" s="41"/>
      <c r="C67" s="86"/>
      <c r="D67" s="87"/>
      <c r="E67" s="54"/>
    </row>
    <row r="68" spans="2:5" ht="20.85" customHeight="1" x14ac:dyDescent="0.2">
      <c r="B68" s="41"/>
      <c r="C68" s="88" t="s">
        <v>43</v>
      </c>
      <c r="D68" s="89"/>
      <c r="E68" s="54"/>
    </row>
    <row r="69" spans="2:5" ht="20.85" customHeight="1" x14ac:dyDescent="0.2">
      <c r="B69" s="41"/>
      <c r="C69" s="68"/>
      <c r="D69" s="69"/>
      <c r="E69" s="54"/>
    </row>
    <row r="70" spans="2:5" ht="20.85" customHeight="1" x14ac:dyDescent="0.2">
      <c r="B70" s="41"/>
      <c r="C70" s="70"/>
      <c r="D70" s="71"/>
      <c r="E70" s="55"/>
    </row>
    <row r="71" spans="2:5" ht="117" customHeight="1" x14ac:dyDescent="0.2">
      <c r="B71" s="42"/>
      <c r="C71" s="72"/>
      <c r="D71" s="73"/>
      <c r="E71" s="45"/>
    </row>
    <row r="72" spans="2:5" ht="21.2" customHeight="1" x14ac:dyDescent="0.2"/>
    <row r="73" spans="2:5" ht="21.2" customHeight="1" x14ac:dyDescent="0.2">
      <c r="B73" s="44" t="s">
        <v>39</v>
      </c>
    </row>
    <row r="74" spans="2:5" ht="33.950000000000003" customHeight="1" x14ac:dyDescent="0.2">
      <c r="B74" s="63" t="s">
        <v>53</v>
      </c>
      <c r="C74" s="64"/>
      <c r="D74" s="64"/>
      <c r="E74" s="65"/>
    </row>
    <row r="75" spans="2:5" ht="21.2" customHeight="1" x14ac:dyDescent="0.2">
      <c r="B75" s="49"/>
      <c r="C75" s="66" t="s">
        <v>40</v>
      </c>
      <c r="D75" s="66"/>
      <c r="E75" s="67"/>
    </row>
    <row r="76" spans="2:5" ht="21.2" customHeight="1" x14ac:dyDescent="0.2">
      <c r="B76" s="49"/>
      <c r="C76" s="66" t="s">
        <v>52</v>
      </c>
      <c r="D76" s="66"/>
      <c r="E76" s="67"/>
    </row>
    <row r="77" spans="2:5" ht="21.2" customHeight="1" x14ac:dyDescent="0.2">
      <c r="B77" s="49"/>
      <c r="C77" s="66" t="s">
        <v>41</v>
      </c>
      <c r="D77" s="66"/>
      <c r="E77" s="67"/>
    </row>
    <row r="78" spans="2:5" ht="21.2" customHeight="1" x14ac:dyDescent="0.2">
      <c r="B78" s="49"/>
      <c r="C78" s="66" t="s">
        <v>51</v>
      </c>
      <c r="D78" s="66"/>
      <c r="E78" s="67"/>
    </row>
    <row r="79" spans="2:5" ht="21.2" customHeight="1" x14ac:dyDescent="0.2">
      <c r="B79" s="50"/>
      <c r="C79" s="51" t="s">
        <v>42</v>
      </c>
      <c r="D79" s="51"/>
      <c r="E79" s="52"/>
    </row>
  </sheetData>
  <mergeCells count="68">
    <mergeCell ref="C9:D9"/>
    <mergeCell ref="C14:D14"/>
    <mergeCell ref="C23:D23"/>
    <mergeCell ref="A3:E3"/>
    <mergeCell ref="B5:C5"/>
    <mergeCell ref="C18:D18"/>
    <mergeCell ref="C19:D19"/>
    <mergeCell ref="C20:D20"/>
    <mergeCell ref="D5:E5"/>
    <mergeCell ref="B8:D8"/>
    <mergeCell ref="B10:D10"/>
    <mergeCell ref="B13:D13"/>
    <mergeCell ref="B17:D17"/>
    <mergeCell ref="C48:D48"/>
    <mergeCell ref="C55:D57"/>
    <mergeCell ref="C25:D25"/>
    <mergeCell ref="C26:D26"/>
    <mergeCell ref="C27:D27"/>
    <mergeCell ref="C28:D28"/>
    <mergeCell ref="C52:D52"/>
    <mergeCell ref="C53:D53"/>
    <mergeCell ref="B38:D38"/>
    <mergeCell ref="B40:D40"/>
    <mergeCell ref="B42:D42"/>
    <mergeCell ref="C39:D39"/>
    <mergeCell ref="C41:D41"/>
    <mergeCell ref="C43:D43"/>
    <mergeCell ref="C44:D44"/>
    <mergeCell ref="C45:D45"/>
    <mergeCell ref="C29:D29"/>
    <mergeCell ref="C30:D30"/>
    <mergeCell ref="E18:E22"/>
    <mergeCell ref="E25:E29"/>
    <mergeCell ref="E43:E47"/>
    <mergeCell ref="B31:D31"/>
    <mergeCell ref="C46:D46"/>
    <mergeCell ref="C47:D47"/>
    <mergeCell ref="B24:D24"/>
    <mergeCell ref="C21:D21"/>
    <mergeCell ref="C22:D22"/>
    <mergeCell ref="B58:D58"/>
    <mergeCell ref="C67:D67"/>
    <mergeCell ref="C68:D68"/>
    <mergeCell ref="E52:E56"/>
    <mergeCell ref="B51:D51"/>
    <mergeCell ref="E59:E63"/>
    <mergeCell ref="C62:D64"/>
    <mergeCell ref="C66:D66"/>
    <mergeCell ref="C54:D54"/>
    <mergeCell ref="C59:D59"/>
    <mergeCell ref="C60:D60"/>
    <mergeCell ref="C61:D61"/>
    <mergeCell ref="C79:E79"/>
    <mergeCell ref="E9:E11"/>
    <mergeCell ref="C11:D12"/>
    <mergeCell ref="E12:E14"/>
    <mergeCell ref="E37:E39"/>
    <mergeCell ref="E40:E41"/>
    <mergeCell ref="B74:E74"/>
    <mergeCell ref="C76:E76"/>
    <mergeCell ref="C75:E75"/>
    <mergeCell ref="C77:E77"/>
    <mergeCell ref="C78:E78"/>
    <mergeCell ref="E66:E70"/>
    <mergeCell ref="C69:D71"/>
    <mergeCell ref="C32:D37"/>
    <mergeCell ref="E32:E36"/>
    <mergeCell ref="B65:D65"/>
  </mergeCells>
  <phoneticPr fontId="1"/>
  <pageMargins left="0.7" right="0.7" top="0.75" bottom="0.75" header="0.3" footer="0.3"/>
  <pageSetup paperSize="9" orientation="portrait" r:id="rId1"/>
  <headerFooter>
    <oddFooter>&amp;P / &amp;N 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19050</xdr:rowOff>
                  </from>
                  <to>
                    <xdr:col>2</xdr:col>
                    <xdr:colOff>142875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19050</xdr:rowOff>
                  </from>
                  <to>
                    <xdr:col>2</xdr:col>
                    <xdr:colOff>142875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19050</xdr:rowOff>
                  </from>
                  <to>
                    <xdr:col>2</xdr:col>
                    <xdr:colOff>142875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19050</xdr:rowOff>
                  </from>
                  <to>
                    <xdr:col>2</xdr:col>
                    <xdr:colOff>142875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78</xdr:row>
                    <xdr:rowOff>19050</xdr:rowOff>
                  </from>
                  <to>
                    <xdr:col>2</xdr:col>
                    <xdr:colOff>142875</xdr:colOff>
                    <xdr:row>79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1"/>
  <sheetViews>
    <sheetView zoomScaleNormal="100" workbookViewId="0"/>
  </sheetViews>
  <sheetFormatPr defaultColWidth="14.42578125" defaultRowHeight="15" customHeight="1" x14ac:dyDescent="0.2"/>
  <cols>
    <col min="1" max="1" width="3.5703125" style="5" customWidth="1"/>
    <col min="2" max="2" width="4.5703125" style="5" customWidth="1"/>
    <col min="3" max="4" width="8.7109375" style="5" customWidth="1"/>
    <col min="5" max="5" width="5.140625" style="5" customWidth="1"/>
    <col min="6" max="7" width="8.7109375" style="5" customWidth="1"/>
    <col min="8" max="8" width="4.5703125" style="5" customWidth="1"/>
    <col min="9" max="10" width="8.7109375" style="5" customWidth="1"/>
    <col min="11" max="11" width="12.28515625" style="5" customWidth="1"/>
    <col min="12" max="12" width="2.5703125" style="5" customWidth="1"/>
    <col min="13" max="13" width="12.28515625" style="5" customWidth="1"/>
    <col min="14" max="14" width="31.5703125" style="5" customWidth="1"/>
    <col min="15" max="15" width="3.5703125" style="5" customWidth="1"/>
    <col min="16" max="26" width="8.7109375" style="5" customWidth="1"/>
    <col min="27" max="16384" width="14.42578125" style="5"/>
  </cols>
  <sheetData>
    <row r="1" spans="1:15" ht="12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14.25" customHeight="1" x14ac:dyDescent="0.2">
      <c r="A2" s="6"/>
      <c r="B2" s="125" t="str">
        <f>IF(事業計画書!C9="","プロジェクトのタイトル",事業計画書!C9)</f>
        <v>プロジェクトのタイトル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7"/>
    </row>
    <row r="3" spans="1:15" ht="14.25" customHeight="1" x14ac:dyDescent="0.2">
      <c r="A3" s="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7"/>
    </row>
    <row r="4" spans="1:15" ht="12" customHeight="1" x14ac:dyDescent="0.2">
      <c r="A4" s="6"/>
      <c r="O4" s="7"/>
    </row>
    <row r="5" spans="1:15" ht="14.25" customHeight="1" x14ac:dyDescent="0.2">
      <c r="A5" s="6"/>
      <c r="B5" s="105" t="s">
        <v>22</v>
      </c>
      <c r="C5" s="105"/>
      <c r="D5" s="105"/>
      <c r="E5" s="105"/>
      <c r="F5" s="105"/>
      <c r="G5" s="105"/>
      <c r="O5" s="7"/>
    </row>
    <row r="6" spans="1:15" ht="14.25" customHeight="1" x14ac:dyDescent="0.2">
      <c r="A6" s="6"/>
      <c r="B6" s="105"/>
      <c r="C6" s="105"/>
      <c r="D6" s="105"/>
      <c r="E6" s="105"/>
      <c r="F6" s="105"/>
      <c r="G6" s="105"/>
      <c r="I6" s="127" t="s">
        <v>0</v>
      </c>
      <c r="J6" s="112"/>
      <c r="K6" s="128" t="s">
        <v>1</v>
      </c>
      <c r="L6" s="112"/>
      <c r="M6" s="112"/>
      <c r="N6" s="112"/>
      <c r="O6" s="7"/>
    </row>
    <row r="7" spans="1:15" ht="14.25" customHeight="1" x14ac:dyDescent="0.2">
      <c r="A7" s="6"/>
      <c r="B7" s="105"/>
      <c r="C7" s="105"/>
      <c r="D7" s="105"/>
      <c r="E7" s="105"/>
      <c r="F7" s="105"/>
      <c r="G7" s="105"/>
      <c r="I7" s="112"/>
      <c r="J7" s="112"/>
      <c r="K7" s="112"/>
      <c r="L7" s="112"/>
      <c r="M7" s="112"/>
      <c r="N7" s="112"/>
      <c r="O7" s="7"/>
    </row>
    <row r="8" spans="1:15" ht="12" customHeight="1" x14ac:dyDescent="0.2">
      <c r="A8" s="6"/>
      <c r="B8" s="105"/>
      <c r="C8" s="105"/>
      <c r="D8" s="105"/>
      <c r="E8" s="105"/>
      <c r="F8" s="105"/>
      <c r="G8" s="105"/>
      <c r="I8" s="8"/>
      <c r="J8" s="8"/>
      <c r="K8" s="8"/>
      <c r="L8" s="9"/>
      <c r="M8" s="9"/>
      <c r="N8" s="9"/>
      <c r="O8" s="7"/>
    </row>
    <row r="9" spans="1:15" ht="12" customHeight="1" x14ac:dyDescent="0.2">
      <c r="A9" s="6"/>
      <c r="B9" s="105"/>
      <c r="C9" s="105"/>
      <c r="D9" s="105"/>
      <c r="E9" s="105"/>
      <c r="F9" s="105"/>
      <c r="G9" s="105"/>
      <c r="J9" s="10" t="s">
        <v>2</v>
      </c>
      <c r="L9" s="129">
        <f>事業計画書!C14</f>
        <v>0</v>
      </c>
      <c r="M9" s="112"/>
      <c r="N9" s="112"/>
      <c r="O9" s="7"/>
    </row>
    <row r="10" spans="1:15" ht="12" customHeight="1" x14ac:dyDescent="0.2">
      <c r="A10" s="6"/>
      <c r="B10" s="105"/>
      <c r="C10" s="105"/>
      <c r="D10" s="105"/>
      <c r="E10" s="105"/>
      <c r="F10" s="105"/>
      <c r="G10" s="105"/>
      <c r="O10" s="7"/>
    </row>
    <row r="11" spans="1:15" ht="12" customHeight="1" x14ac:dyDescent="0.2">
      <c r="A11" s="6"/>
      <c r="B11" s="105"/>
      <c r="C11" s="105"/>
      <c r="D11" s="105"/>
      <c r="E11" s="105"/>
      <c r="F11" s="105"/>
      <c r="G11" s="105"/>
      <c r="I11" s="132" t="s">
        <v>3</v>
      </c>
      <c r="J11" s="131"/>
      <c r="K11" s="130" t="s">
        <v>4</v>
      </c>
      <c r="L11" s="131"/>
      <c r="M11" s="132" t="s">
        <v>5</v>
      </c>
      <c r="N11" s="133"/>
      <c r="O11" s="7"/>
    </row>
    <row r="12" spans="1:15" ht="12" customHeight="1" x14ac:dyDescent="0.2">
      <c r="A12" s="6"/>
      <c r="B12" s="105"/>
      <c r="C12" s="105"/>
      <c r="D12" s="105"/>
      <c r="E12" s="105"/>
      <c r="F12" s="105"/>
      <c r="G12" s="105"/>
      <c r="I12" s="134" t="s">
        <v>6</v>
      </c>
      <c r="J12" s="131"/>
      <c r="K12" s="135" t="s">
        <v>7</v>
      </c>
      <c r="L12" s="131"/>
      <c r="M12" s="136" t="s">
        <v>8</v>
      </c>
      <c r="N12" s="137"/>
      <c r="O12" s="7"/>
    </row>
    <row r="13" spans="1:15" ht="12" customHeight="1" x14ac:dyDescent="0.2">
      <c r="A13" s="6"/>
      <c r="B13" s="105"/>
      <c r="C13" s="105"/>
      <c r="D13" s="105"/>
      <c r="E13" s="105"/>
      <c r="F13" s="105"/>
      <c r="G13" s="105"/>
      <c r="I13" s="5" t="s">
        <v>14</v>
      </c>
      <c r="O13" s="7"/>
    </row>
    <row r="14" spans="1:15" ht="12" customHeight="1" x14ac:dyDescent="0.2">
      <c r="A14" s="6"/>
      <c r="B14" s="105"/>
      <c r="C14" s="105"/>
      <c r="D14" s="105"/>
      <c r="E14" s="105"/>
      <c r="F14" s="105"/>
      <c r="G14" s="105"/>
      <c r="O14" s="7"/>
    </row>
    <row r="15" spans="1:15" ht="12" customHeight="1" x14ac:dyDescent="0.2">
      <c r="A15" s="6"/>
      <c r="B15" s="105"/>
      <c r="C15" s="105"/>
      <c r="D15" s="105"/>
      <c r="E15" s="105"/>
      <c r="F15" s="105"/>
      <c r="G15" s="105"/>
      <c r="I15" s="138" t="s">
        <v>9</v>
      </c>
      <c r="J15" s="139"/>
      <c r="K15" s="139"/>
      <c r="L15" s="139"/>
      <c r="M15" s="139"/>
      <c r="N15" s="140"/>
      <c r="O15" s="7"/>
    </row>
    <row r="16" spans="1:15" ht="12" customHeight="1" x14ac:dyDescent="0.2">
      <c r="A16" s="6"/>
      <c r="B16" s="105"/>
      <c r="C16" s="105"/>
      <c r="D16" s="105"/>
      <c r="E16" s="105"/>
      <c r="F16" s="105"/>
      <c r="G16" s="105"/>
      <c r="I16" s="119" t="s">
        <v>10</v>
      </c>
      <c r="J16" s="118"/>
      <c r="K16" s="118"/>
      <c r="L16" s="118"/>
      <c r="M16" s="118"/>
      <c r="N16" s="118"/>
      <c r="O16" s="7"/>
    </row>
    <row r="17" spans="1:15" ht="12" customHeight="1" x14ac:dyDescent="0.2">
      <c r="A17" s="6"/>
      <c r="B17" s="105"/>
      <c r="C17" s="105"/>
      <c r="D17" s="105"/>
      <c r="E17" s="105"/>
      <c r="F17" s="105"/>
      <c r="G17" s="105"/>
      <c r="I17" s="106"/>
      <c r="J17" s="112"/>
      <c r="K17" s="112"/>
      <c r="L17" s="112"/>
      <c r="M17" s="112"/>
      <c r="N17" s="112"/>
      <c r="O17" s="7"/>
    </row>
    <row r="18" spans="1:15" ht="14.25" customHeight="1" x14ac:dyDescent="0.2">
      <c r="A18" s="6"/>
      <c r="I18" s="11" t="s">
        <v>11</v>
      </c>
      <c r="J18" s="11"/>
      <c r="K18" s="102" t="s">
        <v>54</v>
      </c>
      <c r="L18" s="102"/>
      <c r="M18" s="102"/>
      <c r="N18" s="102"/>
      <c r="O18" s="7"/>
    </row>
    <row r="19" spans="1:15" ht="14.25" customHeight="1" thickBot="1" x14ac:dyDescent="0.25">
      <c r="A19" s="6"/>
      <c r="I19" s="11"/>
      <c r="J19" s="11"/>
      <c r="K19" s="12"/>
      <c r="L19" s="12"/>
      <c r="M19" s="12"/>
      <c r="N19" s="11"/>
      <c r="O19" s="7"/>
    </row>
    <row r="20" spans="1:15" ht="14.25" customHeight="1" thickBot="1" x14ac:dyDescent="0.25">
      <c r="A20" s="6"/>
      <c r="B20" s="13"/>
      <c r="C20" s="14"/>
      <c r="D20" s="14"/>
      <c r="E20" s="14"/>
      <c r="F20" s="14"/>
      <c r="G20" s="14"/>
      <c r="H20" s="14"/>
      <c r="I20" s="15"/>
      <c r="J20" s="15"/>
      <c r="K20" s="16"/>
      <c r="L20" s="16"/>
      <c r="M20" s="16"/>
      <c r="N20" s="17"/>
      <c r="O20" s="7"/>
    </row>
    <row r="21" spans="1:15" ht="14.25" customHeight="1" x14ac:dyDescent="0.2">
      <c r="A21" s="6"/>
      <c r="B21" s="18"/>
      <c r="C21" s="122" t="s">
        <v>66</v>
      </c>
      <c r="D21" s="110"/>
      <c r="E21" s="19"/>
      <c r="F21" s="20" t="s">
        <v>12</v>
      </c>
      <c r="G21" s="19"/>
      <c r="H21" s="19"/>
      <c r="I21" s="21" t="str">
        <f>IF(事業計画書!D5="","　千葉県流山市×【団体名】",CONCATENATE("　千葉県流山市×",事業計画書!D5))</f>
        <v>　千葉県流山市×【団体名】</v>
      </c>
      <c r="J21" s="22"/>
      <c r="K21" s="23"/>
      <c r="L21" s="23"/>
      <c r="M21" s="23"/>
      <c r="N21" s="24"/>
      <c r="O21" s="7"/>
    </row>
    <row r="22" spans="1:15" ht="14.25" customHeight="1" x14ac:dyDescent="0.2">
      <c r="A22" s="6"/>
      <c r="B22" s="18"/>
      <c r="C22" s="111"/>
      <c r="D22" s="113"/>
      <c r="E22" s="19"/>
      <c r="F22" s="120" t="s">
        <v>13</v>
      </c>
      <c r="G22" s="120"/>
      <c r="H22" s="120"/>
      <c r="I22" s="120"/>
      <c r="J22" s="120"/>
      <c r="K22" s="120"/>
      <c r="L22" s="120"/>
      <c r="M22" s="120"/>
      <c r="N22" s="121"/>
      <c r="O22" s="7"/>
    </row>
    <row r="23" spans="1:15" ht="14.25" customHeight="1" x14ac:dyDescent="0.2">
      <c r="A23" s="6"/>
      <c r="B23" s="18"/>
      <c r="C23" s="111"/>
      <c r="D23" s="113"/>
      <c r="E23" s="19" t="s">
        <v>64</v>
      </c>
      <c r="F23" s="120" t="s">
        <v>65</v>
      </c>
      <c r="G23" s="120"/>
      <c r="H23" s="120"/>
      <c r="I23" s="120"/>
      <c r="J23" s="120"/>
      <c r="K23" s="120"/>
      <c r="L23" s="120"/>
      <c r="M23" s="120"/>
      <c r="N23" s="121"/>
      <c r="O23" s="7"/>
    </row>
    <row r="24" spans="1:15" ht="14.25" customHeight="1" x14ac:dyDescent="0.2">
      <c r="A24" s="6"/>
      <c r="B24" s="18"/>
      <c r="C24" s="111"/>
      <c r="D24" s="113"/>
      <c r="E24" s="19"/>
      <c r="F24" s="120"/>
      <c r="G24" s="120"/>
      <c r="H24" s="120"/>
      <c r="I24" s="120"/>
      <c r="J24" s="120"/>
      <c r="K24" s="120"/>
      <c r="L24" s="120"/>
      <c r="M24" s="120"/>
      <c r="N24" s="121"/>
      <c r="O24" s="7"/>
    </row>
    <row r="25" spans="1:15" ht="14.25" customHeight="1" thickBot="1" x14ac:dyDescent="0.25">
      <c r="A25" s="6"/>
      <c r="B25" s="18"/>
      <c r="C25" s="114"/>
      <c r="D25" s="116"/>
      <c r="E25" s="19"/>
      <c r="F25" s="120"/>
      <c r="G25" s="120"/>
      <c r="H25" s="120"/>
      <c r="I25" s="120"/>
      <c r="J25" s="120"/>
      <c r="K25" s="120"/>
      <c r="L25" s="120"/>
      <c r="M25" s="120"/>
      <c r="N25" s="121"/>
      <c r="O25" s="7"/>
    </row>
    <row r="26" spans="1:15" ht="14.25" customHeight="1" x14ac:dyDescent="0.2">
      <c r="A26" s="6"/>
      <c r="B26" s="25"/>
      <c r="C26" s="26"/>
      <c r="D26" s="26"/>
      <c r="E26" s="26"/>
      <c r="F26" s="120" t="str">
        <f>IF(事業計画書!D5="","【団体名】",CONCATENATE("【",事業計画書!D5,"】"))</f>
        <v>【団体名】</v>
      </c>
      <c r="G26" s="120"/>
      <c r="H26" s="120"/>
      <c r="I26" s="120"/>
      <c r="J26" s="120"/>
      <c r="K26" s="120"/>
      <c r="L26" s="120"/>
      <c r="M26" s="120"/>
      <c r="N26" s="121"/>
      <c r="O26" s="7"/>
    </row>
    <row r="27" spans="1:15" ht="14.25" customHeight="1" x14ac:dyDescent="0.2">
      <c r="A27" s="6"/>
      <c r="B27" s="25"/>
      <c r="C27" s="26"/>
      <c r="D27" s="26"/>
      <c r="E27" s="26"/>
      <c r="F27" s="120" t="str">
        <f>IF(事業計画書!C11="","入力した内容が反映されます",事業計画書!C11)</f>
        <v>入力した内容が反映されます</v>
      </c>
      <c r="G27" s="120"/>
      <c r="H27" s="120"/>
      <c r="I27" s="120"/>
      <c r="J27" s="120"/>
      <c r="K27" s="120"/>
      <c r="L27" s="120"/>
      <c r="M27" s="120"/>
      <c r="N27" s="121"/>
      <c r="O27" s="7"/>
    </row>
    <row r="28" spans="1:15" ht="14.25" customHeight="1" x14ac:dyDescent="0.2">
      <c r="A28" s="6"/>
      <c r="B28" s="25"/>
      <c r="C28" s="26"/>
      <c r="D28" s="26"/>
      <c r="E28" s="26"/>
      <c r="F28" s="120"/>
      <c r="G28" s="120"/>
      <c r="H28" s="120"/>
      <c r="I28" s="120"/>
      <c r="J28" s="120"/>
      <c r="K28" s="120"/>
      <c r="L28" s="120"/>
      <c r="M28" s="120"/>
      <c r="N28" s="121"/>
      <c r="O28" s="7"/>
    </row>
    <row r="29" spans="1:15" ht="14.25" customHeight="1" x14ac:dyDescent="0.2">
      <c r="A29" s="6"/>
      <c r="B29" s="25"/>
      <c r="C29" s="26"/>
      <c r="D29" s="26"/>
      <c r="E29" s="26"/>
      <c r="F29" s="120"/>
      <c r="G29" s="120"/>
      <c r="H29" s="120"/>
      <c r="I29" s="120"/>
      <c r="J29" s="120"/>
      <c r="K29" s="120"/>
      <c r="L29" s="120"/>
      <c r="M29" s="120"/>
      <c r="N29" s="121"/>
      <c r="O29" s="7"/>
    </row>
    <row r="30" spans="1:15" ht="14.25" customHeight="1" thickBot="1" x14ac:dyDescent="0.25">
      <c r="A30" s="6"/>
      <c r="B30" s="27"/>
      <c r="C30" s="28"/>
      <c r="D30" s="28"/>
      <c r="E30" s="28"/>
      <c r="F30" s="28"/>
      <c r="G30" s="28"/>
      <c r="H30" s="28"/>
      <c r="I30" s="29"/>
      <c r="J30" s="29"/>
      <c r="K30" s="30"/>
      <c r="L30" s="30"/>
      <c r="M30" s="30"/>
      <c r="N30" s="31"/>
      <c r="O30" s="7"/>
    </row>
    <row r="31" spans="1:15" ht="12" customHeight="1" x14ac:dyDescent="0.2">
      <c r="A31" s="6"/>
      <c r="O31" s="7"/>
    </row>
    <row r="32" spans="1:15" ht="12" customHeight="1" x14ac:dyDescent="0.2">
      <c r="A32" s="6"/>
      <c r="O32" s="7"/>
    </row>
    <row r="33" spans="1:15" ht="12" customHeight="1" x14ac:dyDescent="0.2">
      <c r="A33" s="6"/>
      <c r="B33" s="123" t="str">
        <f>IF(事業計画書!C19="","【解決したい課題・事業の目的】タイトル",事業計画書!C19)</f>
        <v>【解決したい課題・事業の目的】タイトル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7"/>
    </row>
    <row r="34" spans="1:15" ht="12" customHeight="1" x14ac:dyDescent="0.2">
      <c r="A34" s="6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7"/>
    </row>
    <row r="35" spans="1:15" ht="12" customHeight="1" thickBot="1" x14ac:dyDescent="0.25">
      <c r="A35" s="6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7"/>
    </row>
    <row r="36" spans="1:15" ht="12" customHeight="1" x14ac:dyDescent="0.2">
      <c r="A36" s="6"/>
      <c r="O36" s="7"/>
    </row>
    <row r="37" spans="1:15" ht="14.25" customHeight="1" x14ac:dyDescent="0.2">
      <c r="A37" s="6"/>
      <c r="C37" s="100" t="str">
        <f>IF(事業計画書!C21="","【解決したい課題・事業の目的】見出し",事業計画書!C21)</f>
        <v>【解決したい課題・事業の目的】見出し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7"/>
    </row>
    <row r="38" spans="1:15" ht="14.25" customHeight="1" x14ac:dyDescent="0.2">
      <c r="A38" s="6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7"/>
    </row>
    <row r="39" spans="1:15" ht="15" customHeight="1" x14ac:dyDescent="0.2">
      <c r="A39" s="6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7"/>
    </row>
    <row r="40" spans="1:15" ht="12" customHeight="1" x14ac:dyDescent="0.2">
      <c r="A40" s="6"/>
      <c r="L40" s="32"/>
      <c r="M40" s="33"/>
      <c r="N40" s="32"/>
      <c r="O40" s="7"/>
    </row>
    <row r="41" spans="1:15" ht="12" customHeight="1" x14ac:dyDescent="0.2">
      <c r="A41" s="6"/>
      <c r="B41" s="105" t="s">
        <v>23</v>
      </c>
      <c r="C41" s="106"/>
      <c r="D41" s="106"/>
      <c r="E41" s="106"/>
      <c r="F41" s="106"/>
      <c r="G41" s="106"/>
      <c r="H41" s="106"/>
      <c r="I41" s="106"/>
      <c r="J41" s="106"/>
      <c r="L41" s="32"/>
      <c r="M41" s="33"/>
      <c r="N41" s="32"/>
      <c r="O41" s="7"/>
    </row>
    <row r="42" spans="1:15" ht="12" customHeight="1" x14ac:dyDescent="0.2">
      <c r="A42" s="6"/>
      <c r="B42" s="106"/>
      <c r="C42" s="107"/>
      <c r="D42" s="107"/>
      <c r="E42" s="107"/>
      <c r="F42" s="107"/>
      <c r="G42" s="107"/>
      <c r="H42" s="107"/>
      <c r="I42" s="107"/>
      <c r="J42" s="106"/>
      <c r="L42" s="32"/>
      <c r="M42" s="33"/>
      <c r="N42" s="32"/>
      <c r="O42" s="7"/>
    </row>
    <row r="43" spans="1:15" ht="12" customHeight="1" x14ac:dyDescent="0.2">
      <c r="A43" s="6"/>
      <c r="B43" s="106"/>
      <c r="C43" s="107"/>
      <c r="D43" s="107"/>
      <c r="E43" s="107"/>
      <c r="F43" s="107"/>
      <c r="G43" s="107"/>
      <c r="H43" s="107"/>
      <c r="I43" s="107"/>
      <c r="J43" s="106"/>
      <c r="L43" s="32"/>
      <c r="M43" s="33"/>
      <c r="N43" s="32"/>
      <c r="O43" s="7"/>
    </row>
    <row r="44" spans="1:15" ht="12" customHeight="1" x14ac:dyDescent="0.2">
      <c r="A44" s="6"/>
      <c r="B44" s="106"/>
      <c r="C44" s="107"/>
      <c r="D44" s="107"/>
      <c r="E44" s="107"/>
      <c r="F44" s="107"/>
      <c r="G44" s="107"/>
      <c r="H44" s="107"/>
      <c r="I44" s="107"/>
      <c r="J44" s="106"/>
      <c r="L44" s="32"/>
      <c r="M44" s="33"/>
      <c r="N44" s="32"/>
      <c r="O44" s="7"/>
    </row>
    <row r="45" spans="1:15" ht="12" customHeight="1" x14ac:dyDescent="0.2">
      <c r="A45" s="6"/>
      <c r="B45" s="106"/>
      <c r="C45" s="107"/>
      <c r="D45" s="107"/>
      <c r="E45" s="107"/>
      <c r="F45" s="107"/>
      <c r="G45" s="107"/>
      <c r="H45" s="107"/>
      <c r="I45" s="107"/>
      <c r="J45" s="106"/>
      <c r="L45" s="34"/>
      <c r="M45" s="32"/>
      <c r="N45" s="32"/>
      <c r="O45" s="7"/>
    </row>
    <row r="46" spans="1:15" ht="12" customHeight="1" x14ac:dyDescent="0.2">
      <c r="A46" s="6"/>
      <c r="B46" s="106"/>
      <c r="C46" s="107"/>
      <c r="D46" s="107"/>
      <c r="E46" s="107"/>
      <c r="F46" s="107"/>
      <c r="G46" s="107"/>
      <c r="H46" s="107"/>
      <c r="I46" s="107"/>
      <c r="J46" s="106"/>
      <c r="L46" s="32"/>
      <c r="M46" s="33"/>
      <c r="N46" s="32"/>
      <c r="O46" s="7"/>
    </row>
    <row r="47" spans="1:15" ht="12" customHeight="1" x14ac:dyDescent="0.2">
      <c r="A47" s="6"/>
      <c r="B47" s="106"/>
      <c r="C47" s="107"/>
      <c r="D47" s="107"/>
      <c r="E47" s="107"/>
      <c r="F47" s="107"/>
      <c r="G47" s="107"/>
      <c r="H47" s="107"/>
      <c r="I47" s="107"/>
      <c r="J47" s="106"/>
      <c r="L47" s="32"/>
      <c r="M47" s="33"/>
      <c r="N47" s="32"/>
      <c r="O47" s="7"/>
    </row>
    <row r="48" spans="1:15" ht="12" customHeight="1" x14ac:dyDescent="0.2">
      <c r="A48" s="6"/>
      <c r="B48" s="106"/>
      <c r="C48" s="107"/>
      <c r="D48" s="107"/>
      <c r="E48" s="107"/>
      <c r="F48" s="107"/>
      <c r="G48" s="107"/>
      <c r="H48" s="107"/>
      <c r="I48" s="107"/>
      <c r="J48" s="106"/>
      <c r="L48" s="32"/>
      <c r="M48" s="33"/>
      <c r="N48" s="32"/>
      <c r="O48" s="7"/>
    </row>
    <row r="49" spans="1:15" ht="12" customHeight="1" x14ac:dyDescent="0.2">
      <c r="A49" s="6"/>
      <c r="B49" s="106"/>
      <c r="C49" s="107"/>
      <c r="D49" s="107"/>
      <c r="E49" s="107"/>
      <c r="F49" s="107"/>
      <c r="G49" s="107"/>
      <c r="H49" s="107"/>
      <c r="I49" s="107"/>
      <c r="J49" s="106"/>
      <c r="L49" s="32"/>
      <c r="M49" s="33"/>
      <c r="N49" s="32"/>
      <c r="O49" s="7"/>
    </row>
    <row r="50" spans="1:15" ht="12" customHeight="1" x14ac:dyDescent="0.2">
      <c r="A50" s="6"/>
      <c r="B50" s="106"/>
      <c r="C50" s="107"/>
      <c r="D50" s="107"/>
      <c r="E50" s="107"/>
      <c r="F50" s="107"/>
      <c r="G50" s="107"/>
      <c r="H50" s="107"/>
      <c r="I50" s="107"/>
      <c r="J50" s="106"/>
      <c r="L50" s="32"/>
      <c r="M50" s="33"/>
      <c r="N50" s="32"/>
      <c r="O50" s="7"/>
    </row>
    <row r="51" spans="1:15" ht="12" customHeight="1" x14ac:dyDescent="0.2">
      <c r="A51" s="6"/>
      <c r="B51" s="106"/>
      <c r="C51" s="107"/>
      <c r="D51" s="107"/>
      <c r="E51" s="107"/>
      <c r="F51" s="107"/>
      <c r="G51" s="107"/>
      <c r="H51" s="107"/>
      <c r="I51" s="107"/>
      <c r="J51" s="106"/>
      <c r="L51" s="32"/>
      <c r="M51" s="33"/>
      <c r="N51" s="32"/>
      <c r="O51" s="7"/>
    </row>
    <row r="52" spans="1:15" ht="12" customHeight="1" x14ac:dyDescent="0.2">
      <c r="A52" s="6"/>
      <c r="B52" s="106"/>
      <c r="C52" s="107"/>
      <c r="D52" s="107"/>
      <c r="E52" s="107"/>
      <c r="F52" s="107"/>
      <c r="G52" s="107"/>
      <c r="H52" s="107"/>
      <c r="I52" s="107"/>
      <c r="J52" s="106"/>
      <c r="L52" s="32"/>
      <c r="M52" s="33"/>
      <c r="N52" s="32"/>
      <c r="O52" s="7"/>
    </row>
    <row r="53" spans="1:15" ht="12" customHeight="1" x14ac:dyDescent="0.2">
      <c r="A53" s="6"/>
      <c r="B53" s="106"/>
      <c r="C53" s="106"/>
      <c r="D53" s="106"/>
      <c r="E53" s="106"/>
      <c r="F53" s="106"/>
      <c r="G53" s="106"/>
      <c r="H53" s="106"/>
      <c r="I53" s="106"/>
      <c r="J53" s="106"/>
      <c r="L53" s="32"/>
      <c r="M53" s="33"/>
      <c r="N53" s="32"/>
      <c r="O53" s="7"/>
    </row>
    <row r="54" spans="1:15" ht="12" customHeight="1" x14ac:dyDescent="0.2">
      <c r="A54" s="6"/>
      <c r="L54" s="32"/>
      <c r="M54" s="33"/>
      <c r="N54" s="32"/>
      <c r="O54" s="7"/>
    </row>
    <row r="55" spans="1:15" ht="14.25" customHeight="1" x14ac:dyDescent="0.2">
      <c r="A55" s="6"/>
      <c r="B55" s="99" t="str">
        <f>IF(事業計画書!C23="","【解決したい課題・事業の目的】内容",事業計画書!C23)</f>
        <v>【解決したい課題・事業の目的】内容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7"/>
    </row>
    <row r="56" spans="1:15" ht="12" customHeight="1" x14ac:dyDescent="0.2">
      <c r="A56" s="6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7"/>
    </row>
    <row r="57" spans="1:15" ht="12" customHeight="1" x14ac:dyDescent="0.2">
      <c r="A57" s="6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7"/>
    </row>
    <row r="58" spans="1:15" ht="12" customHeight="1" x14ac:dyDescent="0.2">
      <c r="A58" s="6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7"/>
    </row>
    <row r="59" spans="1:15" ht="12" customHeight="1" x14ac:dyDescent="0.2">
      <c r="A59" s="6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7"/>
    </row>
    <row r="60" spans="1:15" ht="12" customHeight="1" x14ac:dyDescent="0.2">
      <c r="A60" s="6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7"/>
    </row>
    <row r="61" spans="1:15" ht="12" customHeight="1" x14ac:dyDescent="0.2">
      <c r="A61" s="6"/>
      <c r="B61" s="35"/>
      <c r="C61" s="35"/>
      <c r="D61" s="35"/>
      <c r="E61" s="35"/>
      <c r="F61" s="35"/>
      <c r="G61" s="35"/>
      <c r="H61" s="35"/>
      <c r="I61" s="35"/>
      <c r="J61" s="35"/>
      <c r="O61" s="7"/>
    </row>
    <row r="62" spans="1:15" ht="12" customHeight="1" x14ac:dyDescent="0.2">
      <c r="A62" s="6"/>
      <c r="O62" s="7"/>
    </row>
    <row r="63" spans="1:15" ht="12" customHeight="1" x14ac:dyDescent="0.2">
      <c r="A63" s="6"/>
      <c r="B63" s="103" t="str">
        <f>IF(事業計画書!C26="","【実施する活動の詳細】タイトル",事業計画書!C26)</f>
        <v>【実施する活動の詳細】タイトル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7"/>
    </row>
    <row r="64" spans="1:15" ht="12" customHeight="1" x14ac:dyDescent="0.2">
      <c r="A64" s="6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7"/>
    </row>
    <row r="65" spans="1:15" ht="12" customHeight="1" thickBot="1" x14ac:dyDescent="0.25">
      <c r="A65" s="6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7"/>
    </row>
    <row r="66" spans="1:15" ht="12" customHeight="1" x14ac:dyDescent="0.2">
      <c r="A66" s="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7"/>
    </row>
    <row r="67" spans="1:15" ht="12" customHeight="1" x14ac:dyDescent="0.2">
      <c r="A67" s="6"/>
      <c r="C67" s="100" t="str">
        <f>IF(事業計画書!C28="","【実施する活動の詳細】見出し",事業計画書!C28)</f>
        <v>【実施する活動の詳細】見出し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7"/>
    </row>
    <row r="68" spans="1:15" ht="12" customHeight="1" x14ac:dyDescent="0.2">
      <c r="A68" s="6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7"/>
    </row>
    <row r="69" spans="1:15" ht="12" customHeight="1" x14ac:dyDescent="0.2">
      <c r="A69" s="6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7"/>
    </row>
    <row r="70" spans="1:15" ht="12" customHeight="1" x14ac:dyDescent="0.2">
      <c r="A70" s="6"/>
      <c r="O70" s="7"/>
    </row>
    <row r="71" spans="1:15" ht="12" customHeight="1" x14ac:dyDescent="0.2">
      <c r="A71" s="6"/>
      <c r="B71" s="105" t="s">
        <v>24</v>
      </c>
      <c r="C71" s="106"/>
      <c r="D71" s="106"/>
      <c r="E71" s="106"/>
      <c r="F71" s="106"/>
      <c r="G71" s="106"/>
      <c r="H71" s="106"/>
      <c r="I71" s="106"/>
      <c r="J71" s="106"/>
      <c r="O71" s="7"/>
    </row>
    <row r="72" spans="1:15" ht="12" customHeight="1" x14ac:dyDescent="0.2">
      <c r="A72" s="6"/>
      <c r="B72" s="106"/>
      <c r="C72" s="107"/>
      <c r="D72" s="107"/>
      <c r="E72" s="107"/>
      <c r="F72" s="107"/>
      <c r="G72" s="107"/>
      <c r="H72" s="107"/>
      <c r="I72" s="107"/>
      <c r="J72" s="106"/>
      <c r="O72" s="7"/>
    </row>
    <row r="73" spans="1:15" ht="12" customHeight="1" x14ac:dyDescent="0.2">
      <c r="A73" s="6"/>
      <c r="B73" s="106"/>
      <c r="C73" s="107"/>
      <c r="D73" s="107"/>
      <c r="E73" s="107"/>
      <c r="F73" s="107"/>
      <c r="G73" s="107"/>
      <c r="H73" s="107"/>
      <c r="I73" s="107"/>
      <c r="J73" s="106"/>
      <c r="O73" s="7"/>
    </row>
    <row r="74" spans="1:15" ht="12" customHeight="1" x14ac:dyDescent="0.2">
      <c r="A74" s="6"/>
      <c r="B74" s="106"/>
      <c r="C74" s="107"/>
      <c r="D74" s="107"/>
      <c r="E74" s="107"/>
      <c r="F74" s="107"/>
      <c r="G74" s="107"/>
      <c r="H74" s="107"/>
      <c r="I74" s="107"/>
      <c r="J74" s="106"/>
      <c r="O74" s="7"/>
    </row>
    <row r="75" spans="1:15" ht="12" customHeight="1" x14ac:dyDescent="0.2">
      <c r="A75" s="6"/>
      <c r="B75" s="106"/>
      <c r="C75" s="107"/>
      <c r="D75" s="107"/>
      <c r="E75" s="107"/>
      <c r="F75" s="107"/>
      <c r="G75" s="107"/>
      <c r="H75" s="107"/>
      <c r="I75" s="107"/>
      <c r="J75" s="106"/>
      <c r="O75" s="7"/>
    </row>
    <row r="76" spans="1:15" ht="12" customHeight="1" x14ac:dyDescent="0.2">
      <c r="A76" s="6"/>
      <c r="B76" s="106"/>
      <c r="C76" s="107"/>
      <c r="D76" s="107"/>
      <c r="E76" s="107"/>
      <c r="F76" s="107"/>
      <c r="G76" s="107"/>
      <c r="H76" s="107"/>
      <c r="I76" s="107"/>
      <c r="J76" s="106"/>
      <c r="O76" s="7"/>
    </row>
    <row r="77" spans="1:15" ht="12" customHeight="1" x14ac:dyDescent="0.2">
      <c r="A77" s="6"/>
      <c r="B77" s="106"/>
      <c r="C77" s="107"/>
      <c r="D77" s="107"/>
      <c r="E77" s="107"/>
      <c r="F77" s="107"/>
      <c r="G77" s="107"/>
      <c r="H77" s="107"/>
      <c r="I77" s="107"/>
      <c r="J77" s="106"/>
      <c r="O77" s="7"/>
    </row>
    <row r="78" spans="1:15" ht="12" customHeight="1" x14ac:dyDescent="0.2">
      <c r="A78" s="6"/>
      <c r="B78" s="106"/>
      <c r="C78" s="107"/>
      <c r="D78" s="107"/>
      <c r="E78" s="107"/>
      <c r="F78" s="107"/>
      <c r="G78" s="107"/>
      <c r="H78" s="107"/>
      <c r="I78" s="107"/>
      <c r="J78" s="106"/>
      <c r="O78" s="7"/>
    </row>
    <row r="79" spans="1:15" ht="12" customHeight="1" x14ac:dyDescent="0.2">
      <c r="A79" s="6"/>
      <c r="B79" s="106"/>
      <c r="C79" s="107"/>
      <c r="D79" s="107"/>
      <c r="E79" s="107"/>
      <c r="F79" s="107"/>
      <c r="G79" s="107"/>
      <c r="H79" s="107"/>
      <c r="I79" s="107"/>
      <c r="J79" s="106"/>
      <c r="O79" s="7"/>
    </row>
    <row r="80" spans="1:15" ht="12" customHeight="1" x14ac:dyDescent="0.2">
      <c r="A80" s="6"/>
      <c r="B80" s="106"/>
      <c r="C80" s="107"/>
      <c r="D80" s="107"/>
      <c r="E80" s="107"/>
      <c r="F80" s="107"/>
      <c r="G80" s="107"/>
      <c r="H80" s="107"/>
      <c r="I80" s="107"/>
      <c r="J80" s="106"/>
      <c r="O80" s="7"/>
    </row>
    <row r="81" spans="1:15" ht="12" customHeight="1" x14ac:dyDescent="0.2">
      <c r="A81" s="6"/>
      <c r="B81" s="106"/>
      <c r="C81" s="107"/>
      <c r="D81" s="107"/>
      <c r="E81" s="107"/>
      <c r="F81" s="107"/>
      <c r="G81" s="107"/>
      <c r="H81" s="107"/>
      <c r="I81" s="107"/>
      <c r="J81" s="106"/>
      <c r="O81" s="7"/>
    </row>
    <row r="82" spans="1:15" ht="12" customHeight="1" x14ac:dyDescent="0.2">
      <c r="A82" s="6"/>
      <c r="B82" s="106"/>
      <c r="C82" s="107"/>
      <c r="D82" s="107"/>
      <c r="E82" s="107"/>
      <c r="F82" s="107"/>
      <c r="G82" s="107"/>
      <c r="H82" s="107"/>
      <c r="I82" s="107"/>
      <c r="J82" s="106"/>
      <c r="O82" s="7"/>
    </row>
    <row r="83" spans="1:15" ht="12" customHeight="1" x14ac:dyDescent="0.2">
      <c r="A83" s="6"/>
      <c r="B83" s="106"/>
      <c r="C83" s="106"/>
      <c r="D83" s="106"/>
      <c r="E83" s="106"/>
      <c r="F83" s="106"/>
      <c r="G83" s="106"/>
      <c r="H83" s="106"/>
      <c r="I83" s="106"/>
      <c r="J83" s="106"/>
      <c r="O83" s="7"/>
    </row>
    <row r="84" spans="1:15" ht="12" customHeight="1" x14ac:dyDescent="0.2">
      <c r="A84" s="6"/>
      <c r="O84" s="7"/>
    </row>
    <row r="85" spans="1:15" ht="12" customHeight="1" x14ac:dyDescent="0.2">
      <c r="A85" s="6"/>
      <c r="B85" s="99" t="str">
        <f>IF(事業計画書!C30="","【実施する活動の詳細】内容",事業計画書!C30)</f>
        <v>【実施する活動の詳細】内容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7"/>
    </row>
    <row r="86" spans="1:15" ht="12" customHeight="1" x14ac:dyDescent="0.2">
      <c r="A86" s="6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7"/>
    </row>
    <row r="87" spans="1:15" ht="12" customHeight="1" x14ac:dyDescent="0.2">
      <c r="A87" s="6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7"/>
    </row>
    <row r="88" spans="1:15" ht="12" customHeight="1" x14ac:dyDescent="0.2">
      <c r="A88" s="6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7"/>
    </row>
    <row r="89" spans="1:15" ht="12" customHeight="1" x14ac:dyDescent="0.2">
      <c r="A89" s="6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7"/>
    </row>
    <row r="90" spans="1:15" ht="12" customHeight="1" x14ac:dyDescent="0.2">
      <c r="A90" s="6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7"/>
    </row>
    <row r="91" spans="1:15" ht="12" customHeight="1" x14ac:dyDescent="0.2">
      <c r="A91" s="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7"/>
    </row>
    <row r="92" spans="1:15" ht="12" customHeight="1" x14ac:dyDescent="0.2">
      <c r="A92" s="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7"/>
    </row>
    <row r="93" spans="1:15" ht="12" customHeight="1" x14ac:dyDescent="0.2">
      <c r="A93" s="6"/>
      <c r="C93" s="100" t="s">
        <v>17</v>
      </c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7"/>
    </row>
    <row r="94" spans="1:15" ht="12" customHeight="1" x14ac:dyDescent="0.2">
      <c r="A94" s="6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7"/>
    </row>
    <row r="95" spans="1:15" ht="12" customHeight="1" x14ac:dyDescent="0.2">
      <c r="A95" s="6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7"/>
    </row>
    <row r="96" spans="1:15" ht="12" customHeight="1" x14ac:dyDescent="0.2">
      <c r="A96" s="6"/>
      <c r="O96" s="7"/>
    </row>
    <row r="97" spans="1:15" ht="12" customHeight="1" x14ac:dyDescent="0.2">
      <c r="A97" s="6"/>
      <c r="B97" s="105" t="s">
        <v>25</v>
      </c>
      <c r="C97" s="106"/>
      <c r="D97" s="106"/>
      <c r="E97" s="106"/>
      <c r="F97" s="106"/>
      <c r="G97" s="106"/>
      <c r="H97" s="106"/>
      <c r="I97" s="106"/>
      <c r="J97" s="106"/>
      <c r="O97" s="7"/>
    </row>
    <row r="98" spans="1:15" ht="12" customHeight="1" x14ac:dyDescent="0.2">
      <c r="A98" s="6"/>
      <c r="B98" s="106"/>
      <c r="C98" s="107"/>
      <c r="D98" s="107"/>
      <c r="E98" s="107"/>
      <c r="F98" s="107"/>
      <c r="G98" s="107"/>
      <c r="H98" s="107"/>
      <c r="I98" s="107"/>
      <c r="J98" s="106"/>
      <c r="O98" s="7"/>
    </row>
    <row r="99" spans="1:15" ht="12" customHeight="1" x14ac:dyDescent="0.2">
      <c r="A99" s="6"/>
      <c r="B99" s="106"/>
      <c r="C99" s="107"/>
      <c r="D99" s="107"/>
      <c r="E99" s="107"/>
      <c r="F99" s="107"/>
      <c r="G99" s="107"/>
      <c r="H99" s="107"/>
      <c r="I99" s="107"/>
      <c r="J99" s="106"/>
      <c r="O99" s="7"/>
    </row>
    <row r="100" spans="1:15" ht="12" customHeight="1" x14ac:dyDescent="0.2">
      <c r="A100" s="6"/>
      <c r="B100" s="106"/>
      <c r="C100" s="107"/>
      <c r="D100" s="107"/>
      <c r="E100" s="107"/>
      <c r="F100" s="107"/>
      <c r="G100" s="107"/>
      <c r="H100" s="107"/>
      <c r="I100" s="107"/>
      <c r="J100" s="106"/>
      <c r="O100" s="7"/>
    </row>
    <row r="101" spans="1:15" ht="12" customHeight="1" x14ac:dyDescent="0.2">
      <c r="A101" s="6"/>
      <c r="B101" s="106"/>
      <c r="C101" s="107"/>
      <c r="D101" s="107"/>
      <c r="E101" s="107"/>
      <c r="F101" s="107"/>
      <c r="G101" s="107"/>
      <c r="H101" s="107"/>
      <c r="I101" s="107"/>
      <c r="J101" s="106"/>
      <c r="O101" s="7"/>
    </row>
    <row r="102" spans="1:15" ht="12" customHeight="1" x14ac:dyDescent="0.2">
      <c r="A102" s="6"/>
      <c r="B102" s="106"/>
      <c r="C102" s="107"/>
      <c r="D102" s="107"/>
      <c r="E102" s="107"/>
      <c r="F102" s="107"/>
      <c r="G102" s="107"/>
      <c r="H102" s="107"/>
      <c r="I102" s="107"/>
      <c r="J102" s="106"/>
      <c r="O102" s="7"/>
    </row>
    <row r="103" spans="1:15" ht="12" customHeight="1" x14ac:dyDescent="0.2">
      <c r="A103" s="6"/>
      <c r="B103" s="106"/>
      <c r="C103" s="107"/>
      <c r="D103" s="107"/>
      <c r="E103" s="107"/>
      <c r="F103" s="107"/>
      <c r="G103" s="107"/>
      <c r="H103" s="107"/>
      <c r="I103" s="107"/>
      <c r="J103" s="106"/>
      <c r="O103" s="7"/>
    </row>
    <row r="104" spans="1:15" ht="12" customHeight="1" x14ac:dyDescent="0.2">
      <c r="A104" s="6"/>
      <c r="B104" s="106"/>
      <c r="C104" s="107"/>
      <c r="D104" s="107"/>
      <c r="E104" s="107"/>
      <c r="F104" s="107"/>
      <c r="G104" s="107"/>
      <c r="H104" s="107"/>
      <c r="I104" s="107"/>
      <c r="J104" s="106"/>
      <c r="O104" s="7"/>
    </row>
    <row r="105" spans="1:15" ht="12" customHeight="1" x14ac:dyDescent="0.2">
      <c r="A105" s="6"/>
      <c r="B105" s="106"/>
      <c r="C105" s="107"/>
      <c r="D105" s="107"/>
      <c r="E105" s="107"/>
      <c r="F105" s="107"/>
      <c r="G105" s="107"/>
      <c r="H105" s="107"/>
      <c r="I105" s="107"/>
      <c r="J105" s="106"/>
      <c r="O105" s="7"/>
    </row>
    <row r="106" spans="1:15" ht="12" customHeight="1" x14ac:dyDescent="0.2">
      <c r="A106" s="6"/>
      <c r="B106" s="106"/>
      <c r="C106" s="107"/>
      <c r="D106" s="107"/>
      <c r="E106" s="107"/>
      <c r="F106" s="107"/>
      <c r="G106" s="107"/>
      <c r="H106" s="107"/>
      <c r="I106" s="107"/>
      <c r="J106" s="106"/>
      <c r="O106" s="7"/>
    </row>
    <row r="107" spans="1:15" ht="12" customHeight="1" x14ac:dyDescent="0.2">
      <c r="A107" s="6"/>
      <c r="B107" s="106"/>
      <c r="C107" s="107"/>
      <c r="D107" s="107"/>
      <c r="E107" s="107"/>
      <c r="F107" s="107"/>
      <c r="G107" s="107"/>
      <c r="H107" s="107"/>
      <c r="I107" s="107"/>
      <c r="J107" s="106"/>
      <c r="O107" s="7"/>
    </row>
    <row r="108" spans="1:15" ht="12" customHeight="1" x14ac:dyDescent="0.2">
      <c r="A108" s="6"/>
      <c r="B108" s="106"/>
      <c r="C108" s="107"/>
      <c r="D108" s="107"/>
      <c r="E108" s="107"/>
      <c r="F108" s="107"/>
      <c r="G108" s="107"/>
      <c r="H108" s="107"/>
      <c r="I108" s="107"/>
      <c r="J108" s="106"/>
      <c r="O108" s="7"/>
    </row>
    <row r="109" spans="1:15" ht="12" customHeight="1" x14ac:dyDescent="0.2">
      <c r="A109" s="6"/>
      <c r="B109" s="106"/>
      <c r="C109" s="106"/>
      <c r="D109" s="106"/>
      <c r="E109" s="106"/>
      <c r="F109" s="106"/>
      <c r="G109" s="106"/>
      <c r="H109" s="106"/>
      <c r="I109" s="106"/>
      <c r="J109" s="106"/>
      <c r="O109" s="7"/>
    </row>
    <row r="110" spans="1:15" ht="12" customHeight="1" x14ac:dyDescent="0.2">
      <c r="A110" s="6"/>
      <c r="O110" s="7"/>
    </row>
    <row r="111" spans="1:15" ht="12" customHeight="1" x14ac:dyDescent="0.2">
      <c r="A111" s="6"/>
      <c r="B111" s="99" t="str">
        <f>IF(事業計画書!C32="","【事業の実施スケジュール】内容",事業計画書!C32)</f>
        <v>【事業の実施スケジュール】内容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7"/>
    </row>
    <row r="112" spans="1:15" ht="12" customHeight="1" x14ac:dyDescent="0.2">
      <c r="A112" s="6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7"/>
    </row>
    <row r="113" spans="1:15" ht="12" customHeight="1" x14ac:dyDescent="0.2">
      <c r="A113" s="6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7"/>
    </row>
    <row r="114" spans="1:15" ht="12" customHeight="1" x14ac:dyDescent="0.2">
      <c r="A114" s="6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7"/>
    </row>
    <row r="115" spans="1:15" ht="12" customHeight="1" x14ac:dyDescent="0.2">
      <c r="A115" s="6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7"/>
    </row>
    <row r="116" spans="1:15" ht="12" customHeight="1" x14ac:dyDescent="0.2">
      <c r="A116" s="6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7"/>
    </row>
    <row r="117" spans="1:15" ht="12" customHeight="1" x14ac:dyDescent="0.2">
      <c r="A117" s="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7"/>
    </row>
    <row r="118" spans="1:15" ht="12" customHeight="1" x14ac:dyDescent="0.2">
      <c r="A118" s="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7"/>
    </row>
    <row r="119" spans="1:15" ht="12" customHeight="1" x14ac:dyDescent="0.2">
      <c r="A119" s="6"/>
      <c r="C119" s="100" t="s">
        <v>18</v>
      </c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7"/>
    </row>
    <row r="120" spans="1:15" ht="12" customHeight="1" x14ac:dyDescent="0.2">
      <c r="A120" s="6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7"/>
    </row>
    <row r="121" spans="1:15" ht="12" customHeight="1" x14ac:dyDescent="0.2">
      <c r="A121" s="6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7"/>
    </row>
    <row r="122" spans="1:15" ht="12" customHeight="1" x14ac:dyDescent="0.2">
      <c r="A122" s="6"/>
      <c r="O122" s="7"/>
    </row>
    <row r="123" spans="1:15" ht="12" customHeight="1" x14ac:dyDescent="0.2">
      <c r="A123" s="6"/>
      <c r="B123" s="99" t="str">
        <f>IF(事業計画書!C39="","【寄附金の具体的な使用用途】内容",事業計画書!C39)</f>
        <v>【寄附金の具体的な使用用途】内容</v>
      </c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7"/>
    </row>
    <row r="124" spans="1:15" ht="12" customHeight="1" x14ac:dyDescent="0.2">
      <c r="A124" s="6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7"/>
    </row>
    <row r="125" spans="1:15" ht="12" customHeight="1" x14ac:dyDescent="0.2">
      <c r="A125" s="6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7"/>
    </row>
    <row r="126" spans="1:15" ht="12" customHeight="1" x14ac:dyDescent="0.2">
      <c r="A126" s="6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7"/>
    </row>
    <row r="127" spans="1:15" ht="12" customHeight="1" x14ac:dyDescent="0.2">
      <c r="A127" s="6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7"/>
    </row>
    <row r="128" spans="1:15" ht="12" customHeight="1" x14ac:dyDescent="0.2">
      <c r="A128" s="6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7"/>
    </row>
    <row r="129" spans="1:15" ht="12" customHeight="1" x14ac:dyDescent="0.2">
      <c r="A129" s="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7"/>
    </row>
    <row r="130" spans="1:15" ht="12" customHeight="1" x14ac:dyDescent="0.2">
      <c r="A130" s="6"/>
      <c r="O130" s="7"/>
    </row>
    <row r="131" spans="1:15" ht="12" customHeight="1" x14ac:dyDescent="0.2">
      <c r="A131" s="6"/>
      <c r="B131" s="103" t="str">
        <f>IF(事業計画書!C44="","【事業により地域やその住民にもたらされる変化】タイトル",事業計画書!C44)</f>
        <v>【事業により地域やその住民にもたらされる変化】タイトル</v>
      </c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7"/>
    </row>
    <row r="132" spans="1:15" ht="14.25" customHeight="1" x14ac:dyDescent="0.2">
      <c r="A132" s="6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7"/>
    </row>
    <row r="133" spans="1:15" ht="14.25" customHeight="1" thickBot="1" x14ac:dyDescent="0.25">
      <c r="A133" s="6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7"/>
    </row>
    <row r="134" spans="1:15" ht="15" customHeight="1" x14ac:dyDescent="0.2">
      <c r="A134" s="6"/>
      <c r="O134" s="7"/>
    </row>
    <row r="135" spans="1:15" ht="12" customHeight="1" x14ac:dyDescent="0.2">
      <c r="A135" s="6"/>
      <c r="C135" s="100" t="str">
        <f>IF(事業計画書!C46="","【事業により地域やその住民にもたらされる変化】見出し",事業計画書!C46)</f>
        <v>【事業により地域やその住民にもたらされる変化】見出し</v>
      </c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7"/>
    </row>
    <row r="136" spans="1:15" ht="12" customHeight="1" x14ac:dyDescent="0.2">
      <c r="A136" s="6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7"/>
    </row>
    <row r="137" spans="1:15" ht="12" customHeight="1" x14ac:dyDescent="0.2">
      <c r="A137" s="6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7"/>
    </row>
    <row r="138" spans="1:15" ht="12" customHeight="1" x14ac:dyDescent="0.2">
      <c r="A138" s="6"/>
      <c r="O138" s="7"/>
    </row>
    <row r="139" spans="1:15" ht="12" customHeight="1" x14ac:dyDescent="0.2">
      <c r="A139" s="6"/>
      <c r="B139" s="105" t="s">
        <v>26</v>
      </c>
      <c r="C139" s="106"/>
      <c r="D139" s="106"/>
      <c r="E139" s="106"/>
      <c r="F139" s="106"/>
      <c r="G139" s="106"/>
      <c r="H139" s="106"/>
      <c r="I139" s="106"/>
      <c r="J139" s="106"/>
      <c r="O139" s="7"/>
    </row>
    <row r="140" spans="1:15" ht="12" customHeight="1" x14ac:dyDescent="0.2">
      <c r="A140" s="6"/>
      <c r="B140" s="106"/>
      <c r="C140" s="107"/>
      <c r="D140" s="107"/>
      <c r="E140" s="107"/>
      <c r="F140" s="107"/>
      <c r="G140" s="107"/>
      <c r="H140" s="107"/>
      <c r="I140" s="107"/>
      <c r="J140" s="106"/>
      <c r="O140" s="7"/>
    </row>
    <row r="141" spans="1:15" ht="12" customHeight="1" x14ac:dyDescent="0.2">
      <c r="A141" s="6"/>
      <c r="B141" s="106"/>
      <c r="C141" s="107"/>
      <c r="D141" s="107"/>
      <c r="E141" s="107"/>
      <c r="F141" s="107"/>
      <c r="G141" s="107"/>
      <c r="H141" s="107"/>
      <c r="I141" s="107"/>
      <c r="J141" s="106"/>
      <c r="O141" s="7"/>
    </row>
    <row r="142" spans="1:15" ht="12" customHeight="1" x14ac:dyDescent="0.2">
      <c r="A142" s="6"/>
      <c r="B142" s="106"/>
      <c r="C142" s="107"/>
      <c r="D142" s="107"/>
      <c r="E142" s="107"/>
      <c r="F142" s="107"/>
      <c r="G142" s="107"/>
      <c r="H142" s="107"/>
      <c r="I142" s="107"/>
      <c r="J142" s="106"/>
      <c r="O142" s="7"/>
    </row>
    <row r="143" spans="1:15" ht="12" customHeight="1" x14ac:dyDescent="0.2">
      <c r="A143" s="6"/>
      <c r="B143" s="106"/>
      <c r="C143" s="107"/>
      <c r="D143" s="107"/>
      <c r="E143" s="107"/>
      <c r="F143" s="107"/>
      <c r="G143" s="107"/>
      <c r="H143" s="107"/>
      <c r="I143" s="107"/>
      <c r="J143" s="106"/>
      <c r="O143" s="7"/>
    </row>
    <row r="144" spans="1:15" ht="12" customHeight="1" x14ac:dyDescent="0.2">
      <c r="A144" s="6"/>
      <c r="B144" s="106"/>
      <c r="C144" s="107"/>
      <c r="D144" s="107"/>
      <c r="E144" s="107"/>
      <c r="F144" s="107"/>
      <c r="G144" s="107"/>
      <c r="H144" s="107"/>
      <c r="I144" s="107"/>
      <c r="J144" s="106"/>
      <c r="O144" s="7"/>
    </row>
    <row r="145" spans="1:15" ht="12" customHeight="1" x14ac:dyDescent="0.2">
      <c r="A145" s="6"/>
      <c r="B145" s="106"/>
      <c r="C145" s="107"/>
      <c r="D145" s="107"/>
      <c r="E145" s="107"/>
      <c r="F145" s="107"/>
      <c r="G145" s="107"/>
      <c r="H145" s="107"/>
      <c r="I145" s="107"/>
      <c r="J145" s="106"/>
      <c r="O145" s="7"/>
    </row>
    <row r="146" spans="1:15" ht="12" customHeight="1" x14ac:dyDescent="0.2">
      <c r="A146" s="6"/>
      <c r="B146" s="106"/>
      <c r="C146" s="107"/>
      <c r="D146" s="107"/>
      <c r="E146" s="107"/>
      <c r="F146" s="107"/>
      <c r="G146" s="107"/>
      <c r="H146" s="107"/>
      <c r="I146" s="107"/>
      <c r="J146" s="106"/>
      <c r="O146" s="7"/>
    </row>
    <row r="147" spans="1:15" ht="12" customHeight="1" x14ac:dyDescent="0.2">
      <c r="A147" s="6"/>
      <c r="B147" s="106"/>
      <c r="C147" s="107"/>
      <c r="D147" s="107"/>
      <c r="E147" s="107"/>
      <c r="F147" s="107"/>
      <c r="G147" s="107"/>
      <c r="H147" s="107"/>
      <c r="I147" s="107"/>
      <c r="J147" s="106"/>
      <c r="O147" s="7"/>
    </row>
    <row r="148" spans="1:15" ht="12" customHeight="1" x14ac:dyDescent="0.2">
      <c r="A148" s="6"/>
      <c r="B148" s="106"/>
      <c r="C148" s="107"/>
      <c r="D148" s="107"/>
      <c r="E148" s="107"/>
      <c r="F148" s="107"/>
      <c r="G148" s="107"/>
      <c r="H148" s="107"/>
      <c r="I148" s="107"/>
      <c r="J148" s="106"/>
      <c r="O148" s="7"/>
    </row>
    <row r="149" spans="1:15" ht="12" customHeight="1" x14ac:dyDescent="0.2">
      <c r="A149" s="6"/>
      <c r="B149" s="106"/>
      <c r="C149" s="107"/>
      <c r="D149" s="107"/>
      <c r="E149" s="107"/>
      <c r="F149" s="107"/>
      <c r="G149" s="107"/>
      <c r="H149" s="107"/>
      <c r="I149" s="107"/>
      <c r="J149" s="106"/>
      <c r="O149" s="7"/>
    </row>
    <row r="150" spans="1:15" ht="12" customHeight="1" x14ac:dyDescent="0.2">
      <c r="A150" s="6"/>
      <c r="B150" s="106"/>
      <c r="C150" s="107"/>
      <c r="D150" s="107"/>
      <c r="E150" s="107"/>
      <c r="F150" s="107"/>
      <c r="G150" s="107"/>
      <c r="H150" s="107"/>
      <c r="I150" s="107"/>
      <c r="J150" s="106"/>
      <c r="O150" s="7"/>
    </row>
    <row r="151" spans="1:15" ht="12" customHeight="1" x14ac:dyDescent="0.2">
      <c r="A151" s="6"/>
      <c r="B151" s="106"/>
      <c r="C151" s="106"/>
      <c r="D151" s="106"/>
      <c r="E151" s="106"/>
      <c r="F151" s="106"/>
      <c r="G151" s="106"/>
      <c r="H151" s="106"/>
      <c r="I151" s="106"/>
      <c r="J151" s="106"/>
      <c r="O151" s="7"/>
    </row>
    <row r="152" spans="1:15" ht="12" customHeight="1" x14ac:dyDescent="0.2">
      <c r="A152" s="6"/>
      <c r="O152" s="7"/>
    </row>
    <row r="153" spans="1:15" ht="12" customHeight="1" x14ac:dyDescent="0.2">
      <c r="A153" s="6"/>
      <c r="B153" s="99" t="str">
        <f>IF(事業計画書!C48="","【事業により地域やその住民にもたらされる変化】内容",事業計画書!C48)</f>
        <v>【事業により地域やその住民にもたらされる変化】内容</v>
      </c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7"/>
    </row>
    <row r="154" spans="1:15" ht="12" customHeight="1" x14ac:dyDescent="0.2">
      <c r="A154" s="6"/>
      <c r="B154" s="99"/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7"/>
    </row>
    <row r="155" spans="1:15" ht="12" customHeight="1" x14ac:dyDescent="0.2">
      <c r="A155" s="6"/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7"/>
    </row>
    <row r="156" spans="1:15" ht="12" customHeight="1" x14ac:dyDescent="0.2">
      <c r="A156" s="6"/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7"/>
    </row>
    <row r="157" spans="1:15" ht="12" customHeight="1" x14ac:dyDescent="0.2">
      <c r="A157" s="6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7"/>
    </row>
    <row r="158" spans="1:15" ht="12" customHeight="1" x14ac:dyDescent="0.2">
      <c r="A158" s="6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7"/>
    </row>
    <row r="159" spans="1:15" ht="12" customHeight="1" x14ac:dyDescent="0.2">
      <c r="A159" s="6"/>
      <c r="B159" s="37"/>
      <c r="C159" s="37"/>
      <c r="D159" s="37"/>
      <c r="E159" s="37"/>
      <c r="F159" s="37"/>
      <c r="G159" s="37"/>
      <c r="H159" s="37"/>
      <c r="I159" s="37"/>
      <c r="J159" s="37"/>
      <c r="O159" s="7"/>
    </row>
    <row r="160" spans="1:15" ht="12" customHeight="1" x14ac:dyDescent="0.2">
      <c r="A160" s="6"/>
      <c r="B160" s="37"/>
      <c r="C160" s="37"/>
      <c r="D160" s="37"/>
      <c r="E160" s="37"/>
      <c r="F160" s="37"/>
      <c r="G160" s="37"/>
      <c r="H160" s="37"/>
      <c r="I160" s="37"/>
      <c r="J160" s="37"/>
      <c r="O160" s="7"/>
    </row>
    <row r="161" spans="1:15" ht="12" customHeight="1" x14ac:dyDescent="0.2">
      <c r="A161" s="6"/>
      <c r="B161" s="103" t="s">
        <v>19</v>
      </c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7"/>
    </row>
    <row r="162" spans="1:15" ht="12" customHeight="1" x14ac:dyDescent="0.2">
      <c r="A162" s="6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7"/>
    </row>
    <row r="163" spans="1:15" ht="12" customHeight="1" thickBot="1" x14ac:dyDescent="0.25">
      <c r="A163" s="6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7"/>
    </row>
    <row r="164" spans="1:15" ht="12" customHeight="1" x14ac:dyDescent="0.2">
      <c r="A164" s="6"/>
      <c r="O164" s="7"/>
    </row>
    <row r="165" spans="1:15" ht="12" customHeight="1" x14ac:dyDescent="0.2">
      <c r="A165" s="6"/>
      <c r="C165" s="100" t="str">
        <f>IF(事業計画書!C53="","【事業に携わる方の想い①】お名前",CONCATENATE(事業計画書!C53,"さん"))</f>
        <v>【事業に携わる方の想い①】お名前</v>
      </c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7"/>
    </row>
    <row r="166" spans="1:15" ht="12" customHeight="1" x14ac:dyDescent="0.2">
      <c r="A166" s="6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7"/>
    </row>
    <row r="167" spans="1:15" ht="12" customHeight="1" x14ac:dyDescent="0.2">
      <c r="A167" s="6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7"/>
    </row>
    <row r="168" spans="1:15" ht="12" customHeight="1" x14ac:dyDescent="0.2">
      <c r="A168" s="6"/>
      <c r="O168" s="7"/>
    </row>
    <row r="169" spans="1:15" ht="12" customHeight="1" x14ac:dyDescent="0.2">
      <c r="A169" s="6"/>
      <c r="B169" s="105" t="s">
        <v>27</v>
      </c>
      <c r="C169" s="106"/>
      <c r="D169" s="106"/>
      <c r="E169" s="106"/>
      <c r="F169" s="106"/>
      <c r="G169" s="106"/>
      <c r="H169" s="106"/>
      <c r="I169" s="106"/>
      <c r="J169" s="106"/>
      <c r="O169" s="7"/>
    </row>
    <row r="170" spans="1:15" ht="12" customHeight="1" x14ac:dyDescent="0.2">
      <c r="A170" s="6"/>
      <c r="B170" s="106"/>
      <c r="C170" s="107"/>
      <c r="D170" s="107"/>
      <c r="E170" s="107"/>
      <c r="F170" s="107"/>
      <c r="G170" s="107"/>
      <c r="H170" s="107"/>
      <c r="I170" s="107"/>
      <c r="J170" s="106"/>
      <c r="O170" s="7"/>
    </row>
    <row r="171" spans="1:15" ht="12" customHeight="1" x14ac:dyDescent="0.2">
      <c r="A171" s="6"/>
      <c r="B171" s="106"/>
      <c r="C171" s="107"/>
      <c r="D171" s="107"/>
      <c r="E171" s="107"/>
      <c r="F171" s="107"/>
      <c r="G171" s="107"/>
      <c r="H171" s="107"/>
      <c r="I171" s="107"/>
      <c r="J171" s="106"/>
      <c r="O171" s="7"/>
    </row>
    <row r="172" spans="1:15" ht="12" customHeight="1" x14ac:dyDescent="0.2">
      <c r="A172" s="6"/>
      <c r="B172" s="106"/>
      <c r="C172" s="107"/>
      <c r="D172" s="107"/>
      <c r="E172" s="107"/>
      <c r="F172" s="107"/>
      <c r="G172" s="107"/>
      <c r="H172" s="107"/>
      <c r="I172" s="107"/>
      <c r="J172" s="106"/>
      <c r="O172" s="7"/>
    </row>
    <row r="173" spans="1:15" ht="12" customHeight="1" x14ac:dyDescent="0.2">
      <c r="A173" s="6"/>
      <c r="B173" s="106"/>
      <c r="C173" s="107"/>
      <c r="D173" s="107"/>
      <c r="E173" s="107"/>
      <c r="F173" s="107"/>
      <c r="G173" s="107"/>
      <c r="H173" s="107"/>
      <c r="I173" s="107"/>
      <c r="J173" s="106"/>
      <c r="O173" s="7"/>
    </row>
    <row r="174" spans="1:15" ht="12" customHeight="1" x14ac:dyDescent="0.2">
      <c r="A174" s="6"/>
      <c r="B174" s="106"/>
      <c r="C174" s="107"/>
      <c r="D174" s="107"/>
      <c r="E174" s="107"/>
      <c r="F174" s="107"/>
      <c r="G174" s="107"/>
      <c r="H174" s="107"/>
      <c r="I174" s="107"/>
      <c r="J174" s="106"/>
      <c r="O174" s="7"/>
    </row>
    <row r="175" spans="1:15" ht="12" customHeight="1" x14ac:dyDescent="0.2">
      <c r="A175" s="6"/>
      <c r="B175" s="106"/>
      <c r="C175" s="107"/>
      <c r="D175" s="107"/>
      <c r="E175" s="107"/>
      <c r="F175" s="107"/>
      <c r="G175" s="107"/>
      <c r="H175" s="107"/>
      <c r="I175" s="107"/>
      <c r="J175" s="106"/>
      <c r="O175" s="7"/>
    </row>
    <row r="176" spans="1:15" ht="12" customHeight="1" x14ac:dyDescent="0.2">
      <c r="A176" s="6"/>
      <c r="B176" s="106"/>
      <c r="C176" s="107"/>
      <c r="D176" s="107"/>
      <c r="E176" s="107"/>
      <c r="F176" s="107"/>
      <c r="G176" s="107"/>
      <c r="H176" s="107"/>
      <c r="I176" s="107"/>
      <c r="J176" s="106"/>
      <c r="O176" s="7"/>
    </row>
    <row r="177" spans="1:15" ht="12" customHeight="1" x14ac:dyDescent="0.2">
      <c r="A177" s="6"/>
      <c r="B177" s="106"/>
      <c r="C177" s="107"/>
      <c r="D177" s="107"/>
      <c r="E177" s="107"/>
      <c r="F177" s="107"/>
      <c r="G177" s="107"/>
      <c r="H177" s="107"/>
      <c r="I177" s="107"/>
      <c r="J177" s="106"/>
      <c r="O177" s="7"/>
    </row>
    <row r="178" spans="1:15" ht="12" customHeight="1" x14ac:dyDescent="0.2">
      <c r="A178" s="6"/>
      <c r="B178" s="106"/>
      <c r="C178" s="107"/>
      <c r="D178" s="107"/>
      <c r="E178" s="107"/>
      <c r="F178" s="107"/>
      <c r="G178" s="107"/>
      <c r="H178" s="107"/>
      <c r="I178" s="107"/>
      <c r="J178" s="106"/>
      <c r="O178" s="7"/>
    </row>
    <row r="179" spans="1:15" ht="12" customHeight="1" x14ac:dyDescent="0.2">
      <c r="A179" s="6"/>
      <c r="B179" s="106"/>
      <c r="C179" s="107"/>
      <c r="D179" s="107"/>
      <c r="E179" s="107"/>
      <c r="F179" s="107"/>
      <c r="G179" s="107"/>
      <c r="H179" s="107"/>
      <c r="I179" s="107"/>
      <c r="J179" s="106"/>
      <c r="O179" s="7"/>
    </row>
    <row r="180" spans="1:15" ht="12" customHeight="1" x14ac:dyDescent="0.2">
      <c r="A180" s="6"/>
      <c r="B180" s="106"/>
      <c r="C180" s="107"/>
      <c r="D180" s="107"/>
      <c r="E180" s="107"/>
      <c r="F180" s="107"/>
      <c r="G180" s="107"/>
      <c r="H180" s="107"/>
      <c r="I180" s="107"/>
      <c r="J180" s="106"/>
      <c r="O180" s="7"/>
    </row>
    <row r="181" spans="1:15" ht="12" customHeight="1" x14ac:dyDescent="0.2">
      <c r="A181" s="6"/>
      <c r="B181" s="106"/>
      <c r="C181" s="106"/>
      <c r="D181" s="106"/>
      <c r="E181" s="106"/>
      <c r="F181" s="106"/>
      <c r="G181" s="106"/>
      <c r="H181" s="106"/>
      <c r="I181" s="106"/>
      <c r="J181" s="106"/>
      <c r="O181" s="7"/>
    </row>
    <row r="182" spans="1:15" ht="12" customHeight="1" x14ac:dyDescent="0.2">
      <c r="A182" s="6"/>
      <c r="O182" s="7"/>
    </row>
    <row r="183" spans="1:15" ht="12" customHeight="1" x14ac:dyDescent="0.2">
      <c r="A183" s="6"/>
      <c r="B183" s="99" t="str">
        <f>IF(事業計画書!C55="","【事業に携わる方の想い①】内容",事業計画書!C55)</f>
        <v>【事業に携わる方の想い①】内容</v>
      </c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7"/>
    </row>
    <row r="184" spans="1:15" ht="12" customHeight="1" x14ac:dyDescent="0.2">
      <c r="A184" s="6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7"/>
    </row>
    <row r="185" spans="1:15" ht="12" customHeight="1" x14ac:dyDescent="0.2">
      <c r="A185" s="6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7"/>
    </row>
    <row r="186" spans="1:15" ht="12" customHeight="1" x14ac:dyDescent="0.2">
      <c r="A186" s="6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7"/>
    </row>
    <row r="187" spans="1:15" ht="12" customHeight="1" x14ac:dyDescent="0.2">
      <c r="A187" s="6"/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7"/>
    </row>
    <row r="188" spans="1:15" ht="12" customHeight="1" x14ac:dyDescent="0.2">
      <c r="A188" s="6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7"/>
    </row>
    <row r="189" spans="1:15" ht="12" customHeight="1" x14ac:dyDescent="0.2">
      <c r="A189" s="6"/>
      <c r="O189" s="7"/>
    </row>
    <row r="190" spans="1:15" ht="12" customHeight="1" x14ac:dyDescent="0.2">
      <c r="A190" s="6"/>
      <c r="O190" s="7"/>
    </row>
    <row r="191" spans="1:15" ht="12" customHeight="1" x14ac:dyDescent="0.2">
      <c r="A191" s="6"/>
      <c r="C191" s="100" t="str">
        <f>IF(事業計画書!C60="","【事業に携わる方の想い②】お名前",CONCATENATE(事業計画書!C60,"さん"))</f>
        <v>【事業に携わる方の想い②】お名前</v>
      </c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7"/>
    </row>
    <row r="192" spans="1:15" ht="12" customHeight="1" x14ac:dyDescent="0.2">
      <c r="A192" s="6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7"/>
    </row>
    <row r="193" spans="1:15" ht="12" customHeight="1" x14ac:dyDescent="0.2">
      <c r="A193" s="6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7"/>
    </row>
    <row r="194" spans="1:15" ht="12" customHeight="1" x14ac:dyDescent="0.2">
      <c r="A194" s="6"/>
      <c r="O194" s="7"/>
    </row>
    <row r="195" spans="1:15" ht="12" customHeight="1" x14ac:dyDescent="0.2">
      <c r="A195" s="6"/>
      <c r="B195" s="105" t="s">
        <v>28</v>
      </c>
      <c r="C195" s="106"/>
      <c r="D195" s="106"/>
      <c r="E195" s="106"/>
      <c r="F195" s="106"/>
      <c r="G195" s="106"/>
      <c r="H195" s="106"/>
      <c r="I195" s="106"/>
      <c r="J195" s="106"/>
      <c r="O195" s="7"/>
    </row>
    <row r="196" spans="1:15" ht="12" customHeight="1" x14ac:dyDescent="0.2">
      <c r="A196" s="6"/>
      <c r="B196" s="106"/>
      <c r="C196" s="107"/>
      <c r="D196" s="107"/>
      <c r="E196" s="107"/>
      <c r="F196" s="107"/>
      <c r="G196" s="107"/>
      <c r="H196" s="107"/>
      <c r="I196" s="107"/>
      <c r="J196" s="106"/>
      <c r="O196" s="7"/>
    </row>
    <row r="197" spans="1:15" ht="12" customHeight="1" x14ac:dyDescent="0.2">
      <c r="A197" s="6"/>
      <c r="B197" s="106"/>
      <c r="C197" s="107"/>
      <c r="D197" s="107"/>
      <c r="E197" s="107"/>
      <c r="F197" s="107"/>
      <c r="G197" s="107"/>
      <c r="H197" s="107"/>
      <c r="I197" s="107"/>
      <c r="J197" s="106"/>
      <c r="O197" s="7"/>
    </row>
    <row r="198" spans="1:15" ht="12" customHeight="1" x14ac:dyDescent="0.2">
      <c r="A198" s="6"/>
      <c r="B198" s="106"/>
      <c r="C198" s="107"/>
      <c r="D198" s="107"/>
      <c r="E198" s="107"/>
      <c r="F198" s="107"/>
      <c r="G198" s="107"/>
      <c r="H198" s="107"/>
      <c r="I198" s="107"/>
      <c r="J198" s="106"/>
      <c r="O198" s="7"/>
    </row>
    <row r="199" spans="1:15" ht="12" customHeight="1" x14ac:dyDescent="0.2">
      <c r="A199" s="6"/>
      <c r="B199" s="106"/>
      <c r="C199" s="107"/>
      <c r="D199" s="107"/>
      <c r="E199" s="107"/>
      <c r="F199" s="107"/>
      <c r="G199" s="107"/>
      <c r="H199" s="107"/>
      <c r="I199" s="107"/>
      <c r="J199" s="106"/>
      <c r="O199" s="7"/>
    </row>
    <row r="200" spans="1:15" ht="12" customHeight="1" x14ac:dyDescent="0.2">
      <c r="A200" s="6"/>
      <c r="B200" s="106"/>
      <c r="C200" s="107"/>
      <c r="D200" s="107"/>
      <c r="E200" s="107"/>
      <c r="F200" s="107"/>
      <c r="G200" s="107"/>
      <c r="H200" s="107"/>
      <c r="I200" s="107"/>
      <c r="J200" s="106"/>
      <c r="O200" s="7"/>
    </row>
    <row r="201" spans="1:15" ht="12" customHeight="1" x14ac:dyDescent="0.2">
      <c r="A201" s="6"/>
      <c r="B201" s="106"/>
      <c r="C201" s="107"/>
      <c r="D201" s="107"/>
      <c r="E201" s="107"/>
      <c r="F201" s="107"/>
      <c r="G201" s="107"/>
      <c r="H201" s="107"/>
      <c r="I201" s="107"/>
      <c r="J201" s="106"/>
      <c r="O201" s="7"/>
    </row>
    <row r="202" spans="1:15" ht="12" customHeight="1" x14ac:dyDescent="0.2">
      <c r="A202" s="6"/>
      <c r="B202" s="106"/>
      <c r="C202" s="107"/>
      <c r="D202" s="107"/>
      <c r="E202" s="107"/>
      <c r="F202" s="107"/>
      <c r="G202" s="107"/>
      <c r="H202" s="107"/>
      <c r="I202" s="107"/>
      <c r="J202" s="106"/>
      <c r="O202" s="7"/>
    </row>
    <row r="203" spans="1:15" ht="12" customHeight="1" x14ac:dyDescent="0.2">
      <c r="A203" s="6"/>
      <c r="B203" s="106"/>
      <c r="C203" s="107"/>
      <c r="D203" s="107"/>
      <c r="E203" s="107"/>
      <c r="F203" s="107"/>
      <c r="G203" s="107"/>
      <c r="H203" s="107"/>
      <c r="I203" s="107"/>
      <c r="J203" s="106"/>
      <c r="O203" s="7"/>
    </row>
    <row r="204" spans="1:15" ht="12" customHeight="1" x14ac:dyDescent="0.2">
      <c r="A204" s="6"/>
      <c r="B204" s="106"/>
      <c r="C204" s="107"/>
      <c r="D204" s="107"/>
      <c r="E204" s="107"/>
      <c r="F204" s="107"/>
      <c r="G204" s="107"/>
      <c r="H204" s="107"/>
      <c r="I204" s="107"/>
      <c r="J204" s="106"/>
      <c r="O204" s="7"/>
    </row>
    <row r="205" spans="1:15" ht="12" customHeight="1" x14ac:dyDescent="0.2">
      <c r="A205" s="6"/>
      <c r="B205" s="106"/>
      <c r="C205" s="107"/>
      <c r="D205" s="107"/>
      <c r="E205" s="107"/>
      <c r="F205" s="107"/>
      <c r="G205" s="107"/>
      <c r="H205" s="107"/>
      <c r="I205" s="107"/>
      <c r="J205" s="106"/>
      <c r="O205" s="7"/>
    </row>
    <row r="206" spans="1:15" ht="12" customHeight="1" x14ac:dyDescent="0.2">
      <c r="A206" s="6"/>
      <c r="B206" s="106"/>
      <c r="C206" s="107"/>
      <c r="D206" s="107"/>
      <c r="E206" s="107"/>
      <c r="F206" s="107"/>
      <c r="G206" s="107"/>
      <c r="H206" s="107"/>
      <c r="I206" s="107"/>
      <c r="J206" s="106"/>
      <c r="O206" s="7"/>
    </row>
    <row r="207" spans="1:15" ht="12" customHeight="1" x14ac:dyDescent="0.2">
      <c r="A207" s="6"/>
      <c r="B207" s="106"/>
      <c r="C207" s="106"/>
      <c r="D207" s="106"/>
      <c r="E207" s="106"/>
      <c r="F207" s="106"/>
      <c r="G207" s="106"/>
      <c r="H207" s="106"/>
      <c r="I207" s="106"/>
      <c r="J207" s="106"/>
      <c r="O207" s="7"/>
    </row>
    <row r="208" spans="1:15" ht="12" customHeight="1" x14ac:dyDescent="0.2">
      <c r="A208" s="6"/>
      <c r="O208" s="7"/>
    </row>
    <row r="209" spans="1:15" ht="12" customHeight="1" x14ac:dyDescent="0.2">
      <c r="A209" s="6"/>
      <c r="B209" s="99" t="str">
        <f>IF(事業計画書!C62="","【事業に携わる方の想い②】内容",事業計画書!C62)</f>
        <v>【事業に携わる方の想い②】内容</v>
      </c>
      <c r="C209" s="99"/>
      <c r="D209" s="99"/>
      <c r="E209" s="99"/>
      <c r="F209" s="99"/>
      <c r="G209" s="99"/>
      <c r="H209" s="99"/>
      <c r="I209" s="99"/>
      <c r="J209" s="99"/>
      <c r="K209" s="99"/>
      <c r="L209" s="99"/>
      <c r="M209" s="99"/>
      <c r="N209" s="99"/>
      <c r="O209" s="7"/>
    </row>
    <row r="210" spans="1:15" ht="12" customHeight="1" x14ac:dyDescent="0.2">
      <c r="A210" s="6"/>
      <c r="B210" s="99"/>
      <c r="C210" s="99"/>
      <c r="D210" s="99"/>
      <c r="E210" s="99"/>
      <c r="F210" s="99"/>
      <c r="G210" s="99"/>
      <c r="H210" s="99"/>
      <c r="I210" s="99"/>
      <c r="J210" s="99"/>
      <c r="K210" s="99"/>
      <c r="L210" s="99"/>
      <c r="M210" s="99"/>
      <c r="N210" s="99"/>
      <c r="O210" s="7"/>
    </row>
    <row r="211" spans="1:15" ht="12" customHeight="1" x14ac:dyDescent="0.2">
      <c r="A211" s="6"/>
      <c r="B211" s="99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7"/>
    </row>
    <row r="212" spans="1:15" ht="12" customHeight="1" x14ac:dyDescent="0.2">
      <c r="A212" s="6"/>
      <c r="B212" s="99"/>
      <c r="C212" s="99"/>
      <c r="D212" s="99"/>
      <c r="E212" s="99"/>
      <c r="F212" s="99"/>
      <c r="G212" s="99"/>
      <c r="H212" s="99"/>
      <c r="I212" s="99"/>
      <c r="J212" s="99"/>
      <c r="K212" s="99"/>
      <c r="L212" s="99"/>
      <c r="M212" s="99"/>
      <c r="N212" s="99"/>
      <c r="O212" s="7"/>
    </row>
    <row r="213" spans="1:15" ht="12" customHeight="1" x14ac:dyDescent="0.2">
      <c r="A213" s="6"/>
      <c r="B213" s="99"/>
      <c r="C213" s="99"/>
      <c r="D213" s="99"/>
      <c r="E213" s="99"/>
      <c r="F213" s="99"/>
      <c r="G213" s="99"/>
      <c r="H213" s="99"/>
      <c r="I213" s="99"/>
      <c r="J213" s="99"/>
      <c r="K213" s="99"/>
      <c r="L213" s="99"/>
      <c r="M213" s="99"/>
      <c r="N213" s="99"/>
      <c r="O213" s="7"/>
    </row>
    <row r="214" spans="1:15" ht="12" customHeight="1" x14ac:dyDescent="0.2">
      <c r="A214" s="6"/>
      <c r="B214" s="99"/>
      <c r="C214" s="99"/>
      <c r="D214" s="99"/>
      <c r="E214" s="99"/>
      <c r="F214" s="99"/>
      <c r="G214" s="99"/>
      <c r="H214" s="99"/>
      <c r="I214" s="99"/>
      <c r="J214" s="99"/>
      <c r="K214" s="99"/>
      <c r="L214" s="99"/>
      <c r="M214" s="99"/>
      <c r="N214" s="99"/>
      <c r="O214" s="7"/>
    </row>
    <row r="215" spans="1:15" ht="12" customHeight="1" x14ac:dyDescent="0.2">
      <c r="A215" s="6"/>
      <c r="O215" s="7"/>
    </row>
    <row r="216" spans="1:15" ht="12" customHeight="1" x14ac:dyDescent="0.2">
      <c r="A216" s="6"/>
      <c r="O216" s="7"/>
    </row>
    <row r="217" spans="1:15" ht="12" customHeight="1" x14ac:dyDescent="0.2">
      <c r="A217" s="6"/>
      <c r="C217" s="100" t="str">
        <f>IF(事業計画書!C67="","【住民や応援している方の声】お名前",CONCATENATE(事業計画書!C67,"さん"))</f>
        <v>【住民や応援している方の声】お名前</v>
      </c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7"/>
    </row>
    <row r="218" spans="1:15" ht="12" customHeight="1" x14ac:dyDescent="0.2">
      <c r="A218" s="6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7"/>
    </row>
    <row r="219" spans="1:15" ht="12" customHeight="1" x14ac:dyDescent="0.2">
      <c r="A219" s="6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7"/>
    </row>
    <row r="220" spans="1:15" ht="12" customHeight="1" x14ac:dyDescent="0.2">
      <c r="A220" s="6"/>
      <c r="O220" s="7"/>
    </row>
    <row r="221" spans="1:15" ht="12" customHeight="1" x14ac:dyDescent="0.2">
      <c r="A221" s="6"/>
      <c r="B221" s="105" t="s">
        <v>29</v>
      </c>
      <c r="C221" s="106"/>
      <c r="D221" s="106"/>
      <c r="E221" s="106"/>
      <c r="F221" s="106"/>
      <c r="G221" s="106"/>
      <c r="H221" s="106"/>
      <c r="I221" s="106"/>
      <c r="J221" s="106"/>
      <c r="O221" s="7"/>
    </row>
    <row r="222" spans="1:15" ht="12" customHeight="1" x14ac:dyDescent="0.2">
      <c r="A222" s="6"/>
      <c r="B222" s="106"/>
      <c r="C222" s="107"/>
      <c r="D222" s="107"/>
      <c r="E222" s="107"/>
      <c r="F222" s="107"/>
      <c r="G222" s="107"/>
      <c r="H222" s="107"/>
      <c r="I222" s="107"/>
      <c r="J222" s="106"/>
      <c r="O222" s="7"/>
    </row>
    <row r="223" spans="1:15" ht="12" customHeight="1" x14ac:dyDescent="0.2">
      <c r="A223" s="6"/>
      <c r="B223" s="106"/>
      <c r="C223" s="107"/>
      <c r="D223" s="107"/>
      <c r="E223" s="107"/>
      <c r="F223" s="107"/>
      <c r="G223" s="107"/>
      <c r="H223" s="107"/>
      <c r="I223" s="107"/>
      <c r="J223" s="106"/>
      <c r="O223" s="7"/>
    </row>
    <row r="224" spans="1:15" ht="12" customHeight="1" x14ac:dyDescent="0.2">
      <c r="A224" s="6"/>
      <c r="B224" s="106"/>
      <c r="C224" s="107"/>
      <c r="D224" s="107"/>
      <c r="E224" s="107"/>
      <c r="F224" s="107"/>
      <c r="G224" s="107"/>
      <c r="H224" s="107"/>
      <c r="I224" s="107"/>
      <c r="J224" s="106"/>
      <c r="O224" s="7"/>
    </row>
    <row r="225" spans="1:15" ht="12" customHeight="1" x14ac:dyDescent="0.2">
      <c r="A225" s="6"/>
      <c r="B225" s="106"/>
      <c r="C225" s="107"/>
      <c r="D225" s="107"/>
      <c r="E225" s="107"/>
      <c r="F225" s="107"/>
      <c r="G225" s="107"/>
      <c r="H225" s="107"/>
      <c r="I225" s="107"/>
      <c r="J225" s="106"/>
      <c r="O225" s="7"/>
    </row>
    <row r="226" spans="1:15" ht="12" customHeight="1" x14ac:dyDescent="0.2">
      <c r="A226" s="6"/>
      <c r="B226" s="106"/>
      <c r="C226" s="107"/>
      <c r="D226" s="107"/>
      <c r="E226" s="107"/>
      <c r="F226" s="107"/>
      <c r="G226" s="107"/>
      <c r="H226" s="107"/>
      <c r="I226" s="107"/>
      <c r="J226" s="106"/>
      <c r="O226" s="7"/>
    </row>
    <row r="227" spans="1:15" ht="12" customHeight="1" x14ac:dyDescent="0.2">
      <c r="A227" s="6"/>
      <c r="B227" s="106"/>
      <c r="C227" s="107"/>
      <c r="D227" s="107"/>
      <c r="E227" s="107"/>
      <c r="F227" s="107"/>
      <c r="G227" s="107"/>
      <c r="H227" s="107"/>
      <c r="I227" s="107"/>
      <c r="J227" s="106"/>
      <c r="O227" s="7"/>
    </row>
    <row r="228" spans="1:15" ht="12" customHeight="1" x14ac:dyDescent="0.2">
      <c r="A228" s="6"/>
      <c r="B228" s="106"/>
      <c r="C228" s="107"/>
      <c r="D228" s="107"/>
      <c r="E228" s="107"/>
      <c r="F228" s="107"/>
      <c r="G228" s="107"/>
      <c r="H228" s="107"/>
      <c r="I228" s="107"/>
      <c r="J228" s="106"/>
      <c r="O228" s="7"/>
    </row>
    <row r="229" spans="1:15" ht="12" customHeight="1" x14ac:dyDescent="0.2">
      <c r="A229" s="6"/>
      <c r="B229" s="106"/>
      <c r="C229" s="107"/>
      <c r="D229" s="107"/>
      <c r="E229" s="107"/>
      <c r="F229" s="107"/>
      <c r="G229" s="107"/>
      <c r="H229" s="107"/>
      <c r="I229" s="107"/>
      <c r="J229" s="106"/>
      <c r="O229" s="7"/>
    </row>
    <row r="230" spans="1:15" ht="12" customHeight="1" x14ac:dyDescent="0.2">
      <c r="A230" s="6"/>
      <c r="B230" s="106"/>
      <c r="C230" s="107"/>
      <c r="D230" s="107"/>
      <c r="E230" s="107"/>
      <c r="F230" s="107"/>
      <c r="G230" s="107"/>
      <c r="H230" s="107"/>
      <c r="I230" s="107"/>
      <c r="J230" s="106"/>
      <c r="O230" s="7"/>
    </row>
    <row r="231" spans="1:15" ht="12" customHeight="1" x14ac:dyDescent="0.2">
      <c r="A231" s="6"/>
      <c r="B231" s="106"/>
      <c r="C231" s="107"/>
      <c r="D231" s="107"/>
      <c r="E231" s="107"/>
      <c r="F231" s="107"/>
      <c r="G231" s="107"/>
      <c r="H231" s="107"/>
      <c r="I231" s="107"/>
      <c r="J231" s="106"/>
      <c r="O231" s="7"/>
    </row>
    <row r="232" spans="1:15" ht="12" customHeight="1" x14ac:dyDescent="0.2">
      <c r="A232" s="6"/>
      <c r="B232" s="106"/>
      <c r="C232" s="107"/>
      <c r="D232" s="107"/>
      <c r="E232" s="107"/>
      <c r="F232" s="107"/>
      <c r="G232" s="107"/>
      <c r="H232" s="107"/>
      <c r="I232" s="107"/>
      <c r="J232" s="106"/>
      <c r="O232" s="7"/>
    </row>
    <row r="233" spans="1:15" ht="12" customHeight="1" x14ac:dyDescent="0.2">
      <c r="A233" s="6"/>
      <c r="B233" s="106"/>
      <c r="C233" s="106"/>
      <c r="D233" s="106"/>
      <c r="E233" s="106"/>
      <c r="F233" s="106"/>
      <c r="G233" s="106"/>
      <c r="H233" s="106"/>
      <c r="I233" s="106"/>
      <c r="J233" s="106"/>
      <c r="O233" s="7"/>
    </row>
    <row r="234" spans="1:15" ht="12" customHeight="1" x14ac:dyDescent="0.2">
      <c r="A234" s="6"/>
      <c r="O234" s="7"/>
    </row>
    <row r="235" spans="1:15" ht="12" customHeight="1" x14ac:dyDescent="0.2">
      <c r="A235" s="6"/>
      <c r="B235" s="99" t="str">
        <f>IF(事業計画書!C69="","【住民や受益者の声】内容",事業計画書!C69)</f>
        <v>【住民や受益者の声】内容</v>
      </c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7"/>
    </row>
    <row r="236" spans="1:15" ht="12" customHeight="1" x14ac:dyDescent="0.2">
      <c r="A236" s="6"/>
      <c r="B236" s="99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7"/>
    </row>
    <row r="237" spans="1:15" ht="12" customHeight="1" x14ac:dyDescent="0.2">
      <c r="A237" s="6"/>
      <c r="B237" s="99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7"/>
    </row>
    <row r="238" spans="1:15" ht="12" customHeight="1" x14ac:dyDescent="0.2">
      <c r="A238" s="6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7"/>
    </row>
    <row r="239" spans="1:15" ht="12" customHeight="1" x14ac:dyDescent="0.2">
      <c r="A239" s="6"/>
      <c r="B239" s="99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7"/>
    </row>
    <row r="240" spans="1:15" ht="12" customHeight="1" x14ac:dyDescent="0.2">
      <c r="A240" s="6"/>
      <c r="B240" s="99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7"/>
    </row>
    <row r="241" spans="1:15" ht="12" customHeight="1" x14ac:dyDescent="0.2">
      <c r="A241" s="6"/>
      <c r="O241" s="7"/>
    </row>
    <row r="242" spans="1:15" ht="12" customHeight="1" x14ac:dyDescent="0.2">
      <c r="A242" s="6"/>
      <c r="O242" s="7"/>
    </row>
    <row r="243" spans="1:15" ht="12" customHeight="1" x14ac:dyDescent="0.2">
      <c r="A243" s="6"/>
      <c r="B243" s="103" t="s">
        <v>21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7"/>
    </row>
    <row r="244" spans="1:15" ht="12" customHeight="1" x14ac:dyDescent="0.2">
      <c r="A244" s="6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7"/>
    </row>
    <row r="245" spans="1:15" ht="12" customHeight="1" thickBot="1" x14ac:dyDescent="0.25">
      <c r="A245" s="6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7"/>
    </row>
    <row r="246" spans="1:15" ht="12" customHeight="1" x14ac:dyDescent="0.2">
      <c r="A246" s="6"/>
      <c r="O246" s="7"/>
    </row>
    <row r="247" spans="1:15" ht="12" customHeight="1" x14ac:dyDescent="0.2">
      <c r="A247" s="6"/>
      <c r="C247" s="100" t="s">
        <v>70</v>
      </c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7"/>
    </row>
    <row r="248" spans="1:15" ht="12" customHeight="1" x14ac:dyDescent="0.2">
      <c r="A248" s="6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7"/>
    </row>
    <row r="249" spans="1:15" ht="12" customHeight="1" x14ac:dyDescent="0.2">
      <c r="A249" s="6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7"/>
    </row>
    <row r="250" spans="1:15" ht="12" customHeight="1" thickBot="1" x14ac:dyDescent="0.25">
      <c r="A250" s="6"/>
      <c r="O250" s="7"/>
    </row>
    <row r="251" spans="1:15" ht="12" customHeight="1" x14ac:dyDescent="0.2">
      <c r="A251" s="6"/>
      <c r="B251" s="108" t="s">
        <v>71</v>
      </c>
      <c r="C251" s="109"/>
      <c r="D251" s="109"/>
      <c r="E251" s="109"/>
      <c r="F251" s="109"/>
      <c r="G251" s="109"/>
      <c r="H251" s="109"/>
      <c r="I251" s="109"/>
      <c r="J251" s="110"/>
      <c r="O251" s="7"/>
    </row>
    <row r="252" spans="1:15" ht="12" customHeight="1" x14ac:dyDescent="0.2">
      <c r="A252" s="6"/>
      <c r="B252" s="111"/>
      <c r="C252" s="112"/>
      <c r="D252" s="112"/>
      <c r="E252" s="112"/>
      <c r="F252" s="112"/>
      <c r="G252" s="112"/>
      <c r="H252" s="112"/>
      <c r="I252" s="112"/>
      <c r="J252" s="113"/>
      <c r="O252" s="7"/>
    </row>
    <row r="253" spans="1:15" ht="12" customHeight="1" x14ac:dyDescent="0.2">
      <c r="A253" s="6"/>
      <c r="B253" s="111"/>
      <c r="C253" s="112"/>
      <c r="D253" s="112"/>
      <c r="E253" s="112"/>
      <c r="F253" s="112"/>
      <c r="G253" s="112"/>
      <c r="H253" s="112"/>
      <c r="I253" s="112"/>
      <c r="J253" s="113"/>
      <c r="O253" s="7"/>
    </row>
    <row r="254" spans="1:15" ht="12" customHeight="1" x14ac:dyDescent="0.2">
      <c r="A254" s="6"/>
      <c r="B254" s="111"/>
      <c r="C254" s="112"/>
      <c r="D254" s="112"/>
      <c r="E254" s="112"/>
      <c r="F254" s="112"/>
      <c r="G254" s="112"/>
      <c r="H254" s="112"/>
      <c r="I254" s="112"/>
      <c r="J254" s="113"/>
      <c r="O254" s="7"/>
    </row>
    <row r="255" spans="1:15" ht="12" customHeight="1" x14ac:dyDescent="0.2">
      <c r="A255" s="6"/>
      <c r="B255" s="111"/>
      <c r="C255" s="112"/>
      <c r="D255" s="112"/>
      <c r="E255" s="112"/>
      <c r="F255" s="112"/>
      <c r="G255" s="112"/>
      <c r="H255" s="112"/>
      <c r="I255" s="112"/>
      <c r="J255" s="113"/>
      <c r="O255" s="7"/>
    </row>
    <row r="256" spans="1:15" ht="12" customHeight="1" x14ac:dyDescent="0.2">
      <c r="A256" s="6"/>
      <c r="B256" s="111"/>
      <c r="C256" s="112"/>
      <c r="D256" s="112"/>
      <c r="E256" s="112"/>
      <c r="F256" s="112"/>
      <c r="G256" s="112"/>
      <c r="H256" s="112"/>
      <c r="I256" s="112"/>
      <c r="J256" s="113"/>
      <c r="O256" s="7"/>
    </row>
    <row r="257" spans="1:15" ht="12" customHeight="1" x14ac:dyDescent="0.2">
      <c r="A257" s="6"/>
      <c r="B257" s="111"/>
      <c r="C257" s="112"/>
      <c r="D257" s="112"/>
      <c r="E257" s="112"/>
      <c r="F257" s="112"/>
      <c r="G257" s="112"/>
      <c r="H257" s="112"/>
      <c r="I257" s="112"/>
      <c r="J257" s="113"/>
      <c r="O257" s="7"/>
    </row>
    <row r="258" spans="1:15" ht="12" customHeight="1" x14ac:dyDescent="0.2">
      <c r="A258" s="6"/>
      <c r="B258" s="111"/>
      <c r="C258" s="112"/>
      <c r="D258" s="112"/>
      <c r="E258" s="112"/>
      <c r="F258" s="112"/>
      <c r="G258" s="112"/>
      <c r="H258" s="112"/>
      <c r="I258" s="112"/>
      <c r="J258" s="113"/>
      <c r="O258" s="7"/>
    </row>
    <row r="259" spans="1:15" ht="12" customHeight="1" x14ac:dyDescent="0.2">
      <c r="A259" s="6"/>
      <c r="B259" s="111"/>
      <c r="C259" s="112"/>
      <c r="D259" s="112"/>
      <c r="E259" s="112"/>
      <c r="F259" s="112"/>
      <c r="G259" s="112"/>
      <c r="H259" s="112"/>
      <c r="I259" s="112"/>
      <c r="J259" s="113"/>
      <c r="O259" s="7"/>
    </row>
    <row r="260" spans="1:15" ht="12" customHeight="1" x14ac:dyDescent="0.2">
      <c r="A260" s="6"/>
      <c r="B260" s="111"/>
      <c r="C260" s="112"/>
      <c r="D260" s="112"/>
      <c r="E260" s="112"/>
      <c r="F260" s="112"/>
      <c r="G260" s="112"/>
      <c r="H260" s="112"/>
      <c r="I260" s="112"/>
      <c r="J260" s="113"/>
      <c r="O260" s="7"/>
    </row>
    <row r="261" spans="1:15" ht="12" customHeight="1" x14ac:dyDescent="0.2">
      <c r="A261" s="6"/>
      <c r="B261" s="111"/>
      <c r="C261" s="112"/>
      <c r="D261" s="112"/>
      <c r="E261" s="112"/>
      <c r="F261" s="112"/>
      <c r="G261" s="112"/>
      <c r="H261" s="112"/>
      <c r="I261" s="112"/>
      <c r="J261" s="113"/>
      <c r="O261" s="7"/>
    </row>
    <row r="262" spans="1:15" ht="12" customHeight="1" x14ac:dyDescent="0.2">
      <c r="A262" s="6"/>
      <c r="B262" s="111"/>
      <c r="C262" s="112"/>
      <c r="D262" s="112"/>
      <c r="E262" s="112"/>
      <c r="F262" s="112"/>
      <c r="G262" s="112"/>
      <c r="H262" s="112"/>
      <c r="I262" s="112"/>
      <c r="J262" s="113"/>
      <c r="O262" s="7"/>
    </row>
    <row r="263" spans="1:15" ht="12" customHeight="1" thickBot="1" x14ac:dyDescent="0.25">
      <c r="A263" s="6"/>
      <c r="B263" s="114"/>
      <c r="C263" s="115"/>
      <c r="D263" s="115"/>
      <c r="E263" s="115"/>
      <c r="F263" s="115"/>
      <c r="G263" s="115"/>
      <c r="H263" s="115"/>
      <c r="I263" s="115"/>
      <c r="J263" s="116"/>
      <c r="O263" s="7"/>
    </row>
    <row r="264" spans="1:15" ht="12" customHeight="1" x14ac:dyDescent="0.2">
      <c r="A264" s="6"/>
      <c r="O264" s="7"/>
    </row>
    <row r="265" spans="1:15" ht="12" customHeight="1" x14ac:dyDescent="0.2">
      <c r="A265" s="6"/>
      <c r="B265" s="99" t="s">
        <v>72</v>
      </c>
      <c r="C265" s="99"/>
      <c r="D265" s="99"/>
      <c r="E265" s="99"/>
      <c r="F265" s="99"/>
      <c r="G265" s="99"/>
      <c r="H265" s="99"/>
      <c r="I265" s="99"/>
      <c r="J265" s="99"/>
      <c r="K265" s="99"/>
      <c r="L265" s="99"/>
      <c r="M265" s="99"/>
      <c r="N265" s="99"/>
      <c r="O265" s="7"/>
    </row>
    <row r="266" spans="1:15" ht="12" customHeight="1" x14ac:dyDescent="0.2">
      <c r="A266" s="6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7"/>
    </row>
    <row r="267" spans="1:15" ht="12" customHeight="1" x14ac:dyDescent="0.2">
      <c r="A267" s="6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7"/>
    </row>
    <row r="268" spans="1:15" ht="12" customHeight="1" x14ac:dyDescent="0.2">
      <c r="A268" s="6"/>
      <c r="B268" s="99"/>
      <c r="C268" s="99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7"/>
    </row>
    <row r="269" spans="1:15" ht="12" customHeight="1" x14ac:dyDescent="0.2">
      <c r="A269" s="6"/>
      <c r="B269" s="99"/>
      <c r="C269" s="99"/>
      <c r="D269" s="99"/>
      <c r="E269" s="99"/>
      <c r="F269" s="99"/>
      <c r="G269" s="99"/>
      <c r="H269" s="99"/>
      <c r="I269" s="99"/>
      <c r="J269" s="99"/>
      <c r="K269" s="99"/>
      <c r="L269" s="99"/>
      <c r="M269" s="99"/>
      <c r="N269" s="99"/>
      <c r="O269" s="7"/>
    </row>
    <row r="270" spans="1:15" ht="12" customHeight="1" x14ac:dyDescent="0.2">
      <c r="A270" s="6"/>
      <c r="B270" s="99"/>
      <c r="C270" s="99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7"/>
    </row>
    <row r="271" spans="1:15" ht="12" customHeight="1" x14ac:dyDescent="0.2">
      <c r="A271" s="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7"/>
    </row>
    <row r="272" spans="1:15" ht="12" customHeight="1" x14ac:dyDescent="0.2">
      <c r="A272" s="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7"/>
    </row>
    <row r="273" spans="1:15" ht="12" customHeight="1" x14ac:dyDescent="0.2">
      <c r="A273" s="6"/>
      <c r="C273" s="100" t="s">
        <v>20</v>
      </c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7"/>
    </row>
    <row r="274" spans="1:15" ht="12" customHeight="1" x14ac:dyDescent="0.2">
      <c r="A274" s="6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7"/>
    </row>
    <row r="275" spans="1:15" ht="12" customHeight="1" x14ac:dyDescent="0.2">
      <c r="A275" s="6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7"/>
    </row>
    <row r="276" spans="1:15" ht="12" customHeight="1" x14ac:dyDescent="0.2">
      <c r="A276" s="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7"/>
    </row>
    <row r="277" spans="1:15" ht="12" customHeight="1" x14ac:dyDescent="0.2">
      <c r="A277" s="6"/>
      <c r="B277" s="99" t="s">
        <v>63</v>
      </c>
      <c r="C277" s="99"/>
      <c r="D277" s="99"/>
      <c r="E277" s="99"/>
      <c r="F277" s="99"/>
      <c r="G277" s="99"/>
      <c r="H277" s="99"/>
      <c r="I277" s="99"/>
      <c r="J277" s="99"/>
      <c r="K277" s="99"/>
      <c r="L277" s="99"/>
      <c r="M277" s="99"/>
      <c r="N277" s="99"/>
      <c r="O277" s="7"/>
    </row>
    <row r="278" spans="1:15" ht="12" customHeight="1" x14ac:dyDescent="0.2">
      <c r="A278" s="6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7"/>
    </row>
    <row r="279" spans="1:15" ht="12" customHeight="1" x14ac:dyDescent="0.2">
      <c r="A279" s="6"/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  <c r="O279" s="7"/>
    </row>
    <row r="280" spans="1:15" ht="12" customHeight="1" x14ac:dyDescent="0.2">
      <c r="A280" s="6"/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  <c r="O280" s="7"/>
    </row>
    <row r="281" spans="1:15" ht="12" customHeight="1" x14ac:dyDescent="0.2">
      <c r="A281" s="6"/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  <c r="O281" s="7"/>
    </row>
    <row r="282" spans="1:15" ht="12" customHeight="1" x14ac:dyDescent="0.2">
      <c r="A282" s="6"/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  <c r="O282" s="7"/>
    </row>
    <row r="283" spans="1:15" ht="12" customHeight="1" x14ac:dyDescent="0.2">
      <c r="A283" s="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7"/>
    </row>
    <row r="284" spans="1:15" ht="12" customHeight="1" x14ac:dyDescent="0.2">
      <c r="A284" s="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7"/>
    </row>
    <row r="285" spans="1:15" ht="12" customHeight="1" x14ac:dyDescent="0.2">
      <c r="A285" s="6"/>
      <c r="C285" s="117" t="s">
        <v>10</v>
      </c>
      <c r="D285" s="118"/>
      <c r="E285" s="118"/>
      <c r="F285" s="118"/>
      <c r="G285" s="118"/>
      <c r="H285" s="118"/>
      <c r="I285" s="118"/>
      <c r="O285" s="7"/>
    </row>
    <row r="286" spans="1:15" ht="12" customHeight="1" x14ac:dyDescent="0.2">
      <c r="A286" s="6"/>
      <c r="C286" s="106"/>
      <c r="D286" s="112"/>
      <c r="E286" s="112"/>
      <c r="F286" s="112"/>
      <c r="G286" s="112"/>
      <c r="H286" s="112"/>
      <c r="I286" s="112"/>
      <c r="O286" s="7"/>
    </row>
    <row r="287" spans="1:15" ht="12" customHeight="1" x14ac:dyDescent="0.2">
      <c r="A287" s="38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40"/>
    </row>
    <row r="288" spans="1:15" ht="12" customHeight="1" x14ac:dyDescent="0.2"/>
    <row r="289" s="5" customFormat="1" ht="12" customHeight="1" x14ac:dyDescent="0.2"/>
    <row r="290" s="5" customFormat="1" ht="12" customHeight="1" x14ac:dyDescent="0.2"/>
    <row r="291" s="5" customFormat="1" ht="12" customHeight="1" x14ac:dyDescent="0.2"/>
    <row r="292" s="5" customFormat="1" ht="12" customHeight="1" x14ac:dyDescent="0.2"/>
    <row r="293" s="5" customFormat="1" ht="12" customHeight="1" x14ac:dyDescent="0.2"/>
    <row r="294" s="5" customFormat="1" ht="12" customHeight="1" x14ac:dyDescent="0.2"/>
    <row r="295" s="5" customFormat="1" ht="12" customHeight="1" x14ac:dyDescent="0.2"/>
    <row r="296" s="5" customFormat="1" ht="12" customHeight="1" x14ac:dyDescent="0.2"/>
    <row r="297" s="5" customFormat="1" ht="12" customHeight="1" x14ac:dyDescent="0.2"/>
    <row r="298" s="5" customFormat="1" ht="12" customHeight="1" x14ac:dyDescent="0.2"/>
    <row r="299" s="5" customFormat="1" ht="12" customHeight="1" x14ac:dyDescent="0.2"/>
    <row r="300" s="5" customFormat="1" ht="12" customHeight="1" x14ac:dyDescent="0.2"/>
    <row r="301" s="5" customFormat="1" ht="12" customHeight="1" x14ac:dyDescent="0.2"/>
    <row r="302" s="5" customFormat="1" ht="12" customHeight="1" x14ac:dyDescent="0.2"/>
    <row r="303" s="5" customFormat="1" ht="12" customHeight="1" x14ac:dyDescent="0.2"/>
    <row r="304" s="5" customFormat="1" ht="12" customHeight="1" x14ac:dyDescent="0.2"/>
    <row r="305" s="5" customFormat="1" ht="12" customHeight="1" x14ac:dyDescent="0.2"/>
    <row r="306" s="5" customFormat="1" ht="12" customHeight="1" x14ac:dyDescent="0.2"/>
    <row r="307" s="5" customFormat="1" ht="12" customHeight="1" x14ac:dyDescent="0.2"/>
    <row r="308" s="5" customFormat="1" ht="12" customHeight="1" x14ac:dyDescent="0.2"/>
    <row r="309" s="5" customFormat="1" ht="12" customHeight="1" x14ac:dyDescent="0.2"/>
    <row r="310" s="5" customFormat="1" ht="12" customHeight="1" x14ac:dyDescent="0.2"/>
    <row r="311" s="5" customFormat="1" ht="12" customHeight="1" x14ac:dyDescent="0.2"/>
    <row r="312" s="5" customFormat="1" ht="12" customHeight="1" x14ac:dyDescent="0.2"/>
    <row r="313" s="5" customFormat="1" ht="12" customHeight="1" x14ac:dyDescent="0.2"/>
    <row r="314" s="5" customFormat="1" ht="12" customHeight="1" x14ac:dyDescent="0.2"/>
    <row r="315" s="5" customFormat="1" ht="12" customHeight="1" x14ac:dyDescent="0.2"/>
    <row r="316" s="5" customFormat="1" ht="12" customHeight="1" x14ac:dyDescent="0.2"/>
    <row r="317" s="5" customFormat="1" ht="12" customHeight="1" x14ac:dyDescent="0.2"/>
    <row r="318" s="5" customFormat="1" ht="12" customHeight="1" x14ac:dyDescent="0.2"/>
    <row r="319" s="5" customFormat="1" ht="12" customHeight="1" x14ac:dyDescent="0.2"/>
    <row r="320" s="5" customFormat="1" ht="12" customHeight="1" x14ac:dyDescent="0.2"/>
    <row r="321" s="5" customFormat="1" ht="12" customHeight="1" x14ac:dyDescent="0.2"/>
    <row r="322" s="5" customFormat="1" ht="12" customHeight="1" x14ac:dyDescent="0.2"/>
    <row r="323" s="5" customFormat="1" ht="12" customHeight="1" x14ac:dyDescent="0.2"/>
    <row r="324" s="5" customFormat="1" ht="12" customHeight="1" x14ac:dyDescent="0.2"/>
    <row r="325" s="5" customFormat="1" ht="12" customHeight="1" x14ac:dyDescent="0.2"/>
    <row r="326" s="5" customFormat="1" ht="12" customHeight="1" x14ac:dyDescent="0.2"/>
    <row r="327" s="5" customFormat="1" ht="12" customHeight="1" x14ac:dyDescent="0.2"/>
    <row r="328" s="5" customFormat="1" ht="12" customHeight="1" x14ac:dyDescent="0.2"/>
    <row r="329" s="5" customFormat="1" ht="12" customHeight="1" x14ac:dyDescent="0.2"/>
    <row r="330" s="5" customFormat="1" ht="12" customHeight="1" x14ac:dyDescent="0.2"/>
    <row r="331" s="5" customFormat="1" ht="12" customHeight="1" x14ac:dyDescent="0.2"/>
    <row r="332" s="5" customFormat="1" ht="12" customHeight="1" x14ac:dyDescent="0.2"/>
    <row r="333" s="5" customFormat="1" ht="12" customHeight="1" x14ac:dyDescent="0.2"/>
    <row r="334" s="5" customFormat="1" ht="12" customHeight="1" x14ac:dyDescent="0.2"/>
    <row r="335" s="5" customFormat="1" ht="12" customHeight="1" x14ac:dyDescent="0.2"/>
    <row r="336" s="5" customFormat="1" ht="12" customHeight="1" x14ac:dyDescent="0.2"/>
    <row r="337" s="5" customFormat="1" ht="12" customHeight="1" x14ac:dyDescent="0.2"/>
    <row r="338" s="5" customFormat="1" ht="12" customHeight="1" x14ac:dyDescent="0.2"/>
    <row r="339" s="5" customFormat="1" ht="12" customHeight="1" x14ac:dyDescent="0.2"/>
    <row r="340" s="5" customFormat="1" ht="12" customHeight="1" x14ac:dyDescent="0.2"/>
    <row r="341" s="5" customFormat="1" ht="12" customHeight="1" x14ac:dyDescent="0.2"/>
    <row r="342" s="5" customFormat="1" ht="12" customHeight="1" x14ac:dyDescent="0.2"/>
    <row r="343" s="5" customFormat="1" ht="12" customHeight="1" x14ac:dyDescent="0.2"/>
    <row r="344" s="5" customFormat="1" ht="12" customHeight="1" x14ac:dyDescent="0.2"/>
    <row r="345" s="5" customFormat="1" ht="12" customHeight="1" x14ac:dyDescent="0.2"/>
    <row r="346" s="5" customFormat="1" ht="12" customHeight="1" x14ac:dyDescent="0.2"/>
    <row r="347" s="5" customFormat="1" ht="12" customHeight="1" x14ac:dyDescent="0.2"/>
    <row r="348" s="5" customFormat="1" ht="12" customHeight="1" x14ac:dyDescent="0.2"/>
    <row r="349" s="5" customFormat="1" ht="12" customHeight="1" x14ac:dyDescent="0.2"/>
    <row r="350" s="5" customFormat="1" ht="12" customHeight="1" x14ac:dyDescent="0.2"/>
    <row r="351" s="5" customFormat="1" ht="12" customHeight="1" x14ac:dyDescent="0.2"/>
    <row r="352" s="5" customFormat="1" ht="12" customHeight="1" x14ac:dyDescent="0.2"/>
    <row r="353" s="5" customFormat="1" ht="12" customHeight="1" x14ac:dyDescent="0.2"/>
    <row r="354" s="5" customFormat="1" ht="12" customHeight="1" x14ac:dyDescent="0.2"/>
    <row r="355" s="5" customFormat="1" ht="12" customHeight="1" x14ac:dyDescent="0.2"/>
    <row r="356" s="5" customFormat="1" ht="12" customHeight="1" x14ac:dyDescent="0.2"/>
    <row r="357" s="5" customFormat="1" ht="12" customHeight="1" x14ac:dyDescent="0.2"/>
    <row r="358" s="5" customFormat="1" ht="12" customHeight="1" x14ac:dyDescent="0.2"/>
    <row r="359" s="5" customFormat="1" ht="12" customHeight="1" x14ac:dyDescent="0.2"/>
    <row r="360" s="5" customFormat="1" ht="12" customHeight="1" x14ac:dyDescent="0.2"/>
    <row r="361" s="5" customFormat="1" ht="12" customHeight="1" x14ac:dyDescent="0.2"/>
    <row r="362" s="5" customFormat="1" ht="12" customHeight="1" x14ac:dyDescent="0.2"/>
    <row r="363" s="5" customFormat="1" ht="12" customHeight="1" x14ac:dyDescent="0.2"/>
    <row r="364" s="5" customFormat="1" ht="12" customHeight="1" x14ac:dyDescent="0.2"/>
    <row r="365" s="5" customFormat="1" ht="12" customHeight="1" x14ac:dyDescent="0.2"/>
    <row r="366" s="5" customFormat="1" ht="12" customHeight="1" x14ac:dyDescent="0.2"/>
    <row r="367" s="5" customFormat="1" ht="12" customHeight="1" x14ac:dyDescent="0.2"/>
    <row r="368" s="5" customFormat="1" ht="12" customHeight="1" x14ac:dyDescent="0.2"/>
    <row r="369" s="5" customFormat="1" ht="12" customHeight="1" x14ac:dyDescent="0.2"/>
    <row r="370" s="5" customFormat="1" ht="12" customHeight="1" x14ac:dyDescent="0.2"/>
    <row r="371" s="5" customFormat="1" ht="12" customHeight="1" x14ac:dyDescent="0.2"/>
    <row r="372" s="5" customFormat="1" ht="12" customHeight="1" x14ac:dyDescent="0.2"/>
    <row r="373" s="5" customFormat="1" ht="12" customHeight="1" x14ac:dyDescent="0.2"/>
    <row r="374" s="5" customFormat="1" ht="12" customHeight="1" x14ac:dyDescent="0.2"/>
    <row r="375" s="5" customFormat="1" ht="12" customHeight="1" x14ac:dyDescent="0.2"/>
    <row r="376" s="5" customFormat="1" ht="12" customHeight="1" x14ac:dyDescent="0.2"/>
    <row r="377" s="5" customFormat="1" ht="12" customHeight="1" x14ac:dyDescent="0.2"/>
    <row r="378" s="5" customFormat="1" ht="12" customHeight="1" x14ac:dyDescent="0.2"/>
    <row r="379" s="5" customFormat="1" ht="12" customHeight="1" x14ac:dyDescent="0.2"/>
    <row r="380" s="5" customFormat="1" ht="12" customHeight="1" x14ac:dyDescent="0.2"/>
    <row r="381" s="5" customFormat="1" ht="12" customHeight="1" x14ac:dyDescent="0.2"/>
    <row r="382" s="5" customFormat="1" ht="12" customHeight="1" x14ac:dyDescent="0.2"/>
    <row r="383" s="5" customFormat="1" ht="12" customHeight="1" x14ac:dyDescent="0.2"/>
    <row r="384" s="5" customFormat="1" ht="12" customHeight="1" x14ac:dyDescent="0.2"/>
    <row r="385" s="5" customFormat="1" ht="12" customHeight="1" x14ac:dyDescent="0.2"/>
    <row r="386" s="5" customFormat="1" ht="12" customHeight="1" x14ac:dyDescent="0.2"/>
    <row r="387" s="5" customFormat="1" ht="12" customHeight="1" x14ac:dyDescent="0.2"/>
    <row r="388" s="5" customFormat="1" ht="12" customHeight="1" x14ac:dyDescent="0.2"/>
    <row r="389" s="5" customFormat="1" ht="12" customHeight="1" x14ac:dyDescent="0.2"/>
    <row r="390" s="5" customFormat="1" ht="12" customHeight="1" x14ac:dyDescent="0.2"/>
    <row r="391" s="5" customFormat="1" ht="12" customHeight="1" x14ac:dyDescent="0.2"/>
    <row r="392" s="5" customFormat="1" ht="12" customHeight="1" x14ac:dyDescent="0.2"/>
    <row r="393" s="5" customFormat="1" ht="12" customHeight="1" x14ac:dyDescent="0.2"/>
    <row r="394" s="5" customFormat="1" ht="12" customHeight="1" x14ac:dyDescent="0.2"/>
    <row r="395" s="5" customFormat="1" ht="12" customHeight="1" x14ac:dyDescent="0.2"/>
    <row r="396" s="5" customFormat="1" ht="12" customHeight="1" x14ac:dyDescent="0.2"/>
    <row r="397" s="5" customFormat="1" ht="12" customHeight="1" x14ac:dyDescent="0.2"/>
    <row r="398" s="5" customFormat="1" ht="12" customHeight="1" x14ac:dyDescent="0.2"/>
    <row r="399" s="5" customFormat="1" ht="12" customHeight="1" x14ac:dyDescent="0.2"/>
    <row r="400" s="5" customFormat="1" ht="12" customHeight="1" x14ac:dyDescent="0.2"/>
    <row r="401" s="5" customFormat="1" ht="12" customHeight="1" x14ac:dyDescent="0.2"/>
    <row r="402" s="5" customFormat="1" ht="12" customHeight="1" x14ac:dyDescent="0.2"/>
    <row r="403" s="5" customFormat="1" ht="12" customHeight="1" x14ac:dyDescent="0.2"/>
    <row r="404" s="5" customFormat="1" ht="12" customHeight="1" x14ac:dyDescent="0.2"/>
    <row r="405" s="5" customFormat="1" ht="12" customHeight="1" x14ac:dyDescent="0.2"/>
    <row r="406" s="5" customFormat="1" ht="12" customHeight="1" x14ac:dyDescent="0.2"/>
    <row r="407" s="5" customFormat="1" ht="12" customHeight="1" x14ac:dyDescent="0.2"/>
    <row r="408" s="5" customFormat="1" ht="12" customHeight="1" x14ac:dyDescent="0.2"/>
    <row r="409" s="5" customFormat="1" ht="12" customHeight="1" x14ac:dyDescent="0.2"/>
    <row r="410" s="5" customFormat="1" ht="12" customHeight="1" x14ac:dyDescent="0.2"/>
    <row r="411" s="5" customFormat="1" ht="12" customHeight="1" x14ac:dyDescent="0.2"/>
    <row r="412" s="5" customFormat="1" ht="12" customHeight="1" x14ac:dyDescent="0.2"/>
    <row r="413" s="5" customFormat="1" ht="12" customHeight="1" x14ac:dyDescent="0.2"/>
    <row r="414" s="5" customFormat="1" ht="12" customHeight="1" x14ac:dyDescent="0.2"/>
    <row r="415" s="5" customFormat="1" ht="12" customHeight="1" x14ac:dyDescent="0.2"/>
    <row r="416" s="5" customFormat="1" ht="12" customHeight="1" x14ac:dyDescent="0.2"/>
    <row r="417" s="5" customFormat="1" ht="12" customHeight="1" x14ac:dyDescent="0.2"/>
    <row r="418" s="5" customFormat="1" ht="12" customHeight="1" x14ac:dyDescent="0.2"/>
    <row r="419" s="5" customFormat="1" ht="12" customHeight="1" x14ac:dyDescent="0.2"/>
    <row r="420" s="5" customFormat="1" ht="12" customHeight="1" x14ac:dyDescent="0.2"/>
    <row r="421" s="5" customFormat="1" ht="12" customHeight="1" x14ac:dyDescent="0.2"/>
    <row r="422" s="5" customFormat="1" ht="12" customHeight="1" x14ac:dyDescent="0.2"/>
    <row r="423" s="5" customFormat="1" ht="12" customHeight="1" x14ac:dyDescent="0.2"/>
    <row r="424" s="5" customFormat="1" ht="12" customHeight="1" x14ac:dyDescent="0.2"/>
    <row r="425" s="5" customFormat="1" ht="12" customHeight="1" x14ac:dyDescent="0.2"/>
    <row r="426" s="5" customFormat="1" ht="12" customHeight="1" x14ac:dyDescent="0.2"/>
    <row r="427" s="5" customFormat="1" ht="12" customHeight="1" x14ac:dyDescent="0.2"/>
    <row r="428" s="5" customFormat="1" ht="12" customHeight="1" x14ac:dyDescent="0.2"/>
    <row r="429" s="5" customFormat="1" ht="12" customHeight="1" x14ac:dyDescent="0.2"/>
    <row r="430" s="5" customFormat="1" ht="12" customHeight="1" x14ac:dyDescent="0.2"/>
    <row r="431" s="5" customFormat="1" ht="12" customHeight="1" x14ac:dyDescent="0.2"/>
    <row r="432" s="5" customFormat="1" ht="12" customHeight="1" x14ac:dyDescent="0.2"/>
    <row r="433" s="5" customFormat="1" ht="12" customHeight="1" x14ac:dyDescent="0.2"/>
    <row r="434" s="5" customFormat="1" ht="12" customHeight="1" x14ac:dyDescent="0.2"/>
    <row r="435" s="5" customFormat="1" ht="12" customHeight="1" x14ac:dyDescent="0.2"/>
    <row r="436" s="5" customFormat="1" ht="12" customHeight="1" x14ac:dyDescent="0.2"/>
    <row r="437" s="5" customFormat="1" ht="12" customHeight="1" x14ac:dyDescent="0.2"/>
    <row r="438" s="5" customFormat="1" ht="12" customHeight="1" x14ac:dyDescent="0.2"/>
    <row r="439" s="5" customFormat="1" ht="12" customHeight="1" x14ac:dyDescent="0.2"/>
    <row r="440" s="5" customFormat="1" ht="12" customHeight="1" x14ac:dyDescent="0.2"/>
    <row r="441" s="5" customFormat="1" ht="12" customHeight="1" x14ac:dyDescent="0.2"/>
    <row r="442" s="5" customFormat="1" ht="12" customHeight="1" x14ac:dyDescent="0.2"/>
    <row r="443" s="5" customFormat="1" ht="12" customHeight="1" x14ac:dyDescent="0.2"/>
    <row r="444" s="5" customFormat="1" ht="12" customHeight="1" x14ac:dyDescent="0.2"/>
    <row r="445" s="5" customFormat="1" ht="12" customHeight="1" x14ac:dyDescent="0.2"/>
    <row r="446" s="5" customFormat="1" ht="12" customHeight="1" x14ac:dyDescent="0.2"/>
    <row r="447" s="5" customFormat="1" ht="12" customHeight="1" x14ac:dyDescent="0.2"/>
    <row r="448" s="5" customFormat="1" ht="12" customHeight="1" x14ac:dyDescent="0.2"/>
    <row r="449" s="5" customFormat="1" ht="12" customHeight="1" x14ac:dyDescent="0.2"/>
    <row r="450" s="5" customFormat="1" ht="12" customHeight="1" x14ac:dyDescent="0.2"/>
    <row r="451" s="5" customFormat="1" ht="12" customHeight="1" x14ac:dyDescent="0.2"/>
    <row r="452" s="5" customFormat="1" ht="12" customHeight="1" x14ac:dyDescent="0.2"/>
    <row r="453" s="5" customFormat="1" ht="12" customHeight="1" x14ac:dyDescent="0.2"/>
    <row r="454" s="5" customFormat="1" ht="12" customHeight="1" x14ac:dyDescent="0.2"/>
    <row r="455" s="5" customFormat="1" ht="12" customHeight="1" x14ac:dyDescent="0.2"/>
    <row r="456" s="5" customFormat="1" ht="12" customHeight="1" x14ac:dyDescent="0.2"/>
    <row r="457" s="5" customFormat="1" ht="12" customHeight="1" x14ac:dyDescent="0.2"/>
    <row r="458" s="5" customFormat="1" ht="12" customHeight="1" x14ac:dyDescent="0.2"/>
    <row r="459" s="5" customFormat="1" ht="12" customHeight="1" x14ac:dyDescent="0.2"/>
    <row r="460" s="5" customFormat="1" ht="12" customHeight="1" x14ac:dyDescent="0.2"/>
    <row r="461" s="5" customFormat="1" ht="12" customHeight="1" x14ac:dyDescent="0.2"/>
    <row r="462" s="5" customFormat="1" ht="12" customHeight="1" x14ac:dyDescent="0.2"/>
    <row r="463" s="5" customFormat="1" ht="12" customHeight="1" x14ac:dyDescent="0.2"/>
    <row r="464" s="5" customFormat="1" ht="12" customHeight="1" x14ac:dyDescent="0.2"/>
    <row r="465" s="5" customFormat="1" ht="12" customHeight="1" x14ac:dyDescent="0.2"/>
    <row r="466" s="5" customFormat="1" ht="12" customHeight="1" x14ac:dyDescent="0.2"/>
    <row r="467" s="5" customFormat="1" ht="12" customHeight="1" x14ac:dyDescent="0.2"/>
    <row r="468" s="5" customFormat="1" ht="12" customHeight="1" x14ac:dyDescent="0.2"/>
    <row r="469" s="5" customFormat="1" ht="12" customHeight="1" x14ac:dyDescent="0.2"/>
    <row r="470" s="5" customFormat="1" ht="12" customHeight="1" x14ac:dyDescent="0.2"/>
    <row r="471" s="5" customFormat="1" ht="12" customHeight="1" x14ac:dyDescent="0.2"/>
    <row r="472" s="5" customFormat="1" ht="12" customHeight="1" x14ac:dyDescent="0.2"/>
    <row r="473" s="5" customFormat="1" ht="12" customHeight="1" x14ac:dyDescent="0.2"/>
    <row r="474" s="5" customFormat="1" ht="12" customHeight="1" x14ac:dyDescent="0.2"/>
    <row r="475" s="5" customFormat="1" ht="12" customHeight="1" x14ac:dyDescent="0.2"/>
    <row r="476" s="5" customFormat="1" ht="12" customHeight="1" x14ac:dyDescent="0.2"/>
    <row r="477" s="5" customFormat="1" ht="12" customHeight="1" x14ac:dyDescent="0.2"/>
    <row r="478" s="5" customFormat="1" ht="12" customHeight="1" x14ac:dyDescent="0.2"/>
    <row r="479" s="5" customFormat="1" ht="12" customHeight="1" x14ac:dyDescent="0.2"/>
    <row r="480" s="5" customFormat="1" ht="12" customHeight="1" x14ac:dyDescent="0.2"/>
    <row r="481" s="5" customFormat="1" ht="12" customHeight="1" x14ac:dyDescent="0.2"/>
    <row r="482" s="5" customFormat="1" ht="12" customHeight="1" x14ac:dyDescent="0.2"/>
    <row r="483" s="5" customFormat="1" ht="12" customHeight="1" x14ac:dyDescent="0.2"/>
    <row r="484" s="5" customFormat="1" ht="12" customHeight="1" x14ac:dyDescent="0.2"/>
    <row r="485" s="5" customFormat="1" ht="12" customHeight="1" x14ac:dyDescent="0.2"/>
    <row r="486" s="5" customFormat="1" ht="12" customHeight="1" x14ac:dyDescent="0.2"/>
    <row r="487" s="5" customFormat="1" ht="12" customHeight="1" x14ac:dyDescent="0.2"/>
    <row r="488" s="5" customFormat="1" ht="12" customHeight="1" x14ac:dyDescent="0.2"/>
    <row r="489" s="5" customFormat="1" ht="12" customHeight="1" x14ac:dyDescent="0.2"/>
    <row r="490" s="5" customFormat="1" ht="12" customHeight="1" x14ac:dyDescent="0.2"/>
    <row r="491" s="5" customFormat="1" ht="12" customHeight="1" x14ac:dyDescent="0.2"/>
    <row r="492" s="5" customFormat="1" ht="12" customHeight="1" x14ac:dyDescent="0.2"/>
    <row r="493" s="5" customFormat="1" ht="12" customHeight="1" x14ac:dyDescent="0.2"/>
    <row r="494" s="5" customFormat="1" ht="12" customHeight="1" x14ac:dyDescent="0.2"/>
    <row r="495" s="5" customFormat="1" ht="12" customHeight="1" x14ac:dyDescent="0.2"/>
    <row r="496" s="5" customFormat="1" ht="12" customHeight="1" x14ac:dyDescent="0.2"/>
    <row r="497" s="5" customFormat="1" ht="12" customHeight="1" x14ac:dyDescent="0.2"/>
    <row r="498" s="5" customFormat="1" ht="12" customHeight="1" x14ac:dyDescent="0.2"/>
    <row r="499" s="5" customFormat="1" ht="12" customHeight="1" x14ac:dyDescent="0.2"/>
    <row r="500" s="5" customFormat="1" ht="12" customHeight="1" x14ac:dyDescent="0.2"/>
    <row r="501" s="5" customFormat="1" ht="12" customHeight="1" x14ac:dyDescent="0.2"/>
    <row r="502" s="5" customFormat="1" ht="12" customHeight="1" x14ac:dyDescent="0.2"/>
    <row r="503" s="5" customFormat="1" ht="12" customHeight="1" x14ac:dyDescent="0.2"/>
    <row r="504" s="5" customFormat="1" ht="12" customHeight="1" x14ac:dyDescent="0.2"/>
    <row r="505" s="5" customFormat="1" ht="12" customHeight="1" x14ac:dyDescent="0.2"/>
    <row r="506" s="5" customFormat="1" ht="12" customHeight="1" x14ac:dyDescent="0.2"/>
    <row r="507" s="5" customFormat="1" ht="12" customHeight="1" x14ac:dyDescent="0.2"/>
    <row r="508" s="5" customFormat="1" ht="12" customHeight="1" x14ac:dyDescent="0.2"/>
    <row r="509" s="5" customFormat="1" ht="12" customHeight="1" x14ac:dyDescent="0.2"/>
    <row r="510" s="5" customFormat="1" ht="12" customHeight="1" x14ac:dyDescent="0.2"/>
    <row r="511" s="5" customFormat="1" ht="12" customHeight="1" x14ac:dyDescent="0.2"/>
    <row r="512" s="5" customFormat="1" ht="12" customHeight="1" x14ac:dyDescent="0.2"/>
    <row r="513" s="5" customFormat="1" ht="12" customHeight="1" x14ac:dyDescent="0.2"/>
    <row r="514" s="5" customFormat="1" ht="12" customHeight="1" x14ac:dyDescent="0.2"/>
    <row r="515" s="5" customFormat="1" ht="12" customHeight="1" x14ac:dyDescent="0.2"/>
    <row r="516" s="5" customFormat="1" ht="12" customHeight="1" x14ac:dyDescent="0.2"/>
    <row r="517" s="5" customFormat="1" ht="12" customHeight="1" x14ac:dyDescent="0.2"/>
    <row r="518" s="5" customFormat="1" ht="12" customHeight="1" x14ac:dyDescent="0.2"/>
    <row r="519" s="5" customFormat="1" ht="12" customHeight="1" x14ac:dyDescent="0.2"/>
    <row r="520" s="5" customFormat="1" ht="12" customHeight="1" x14ac:dyDescent="0.2"/>
    <row r="521" s="5" customFormat="1" ht="12" customHeight="1" x14ac:dyDescent="0.2"/>
    <row r="522" s="5" customFormat="1" ht="12" customHeight="1" x14ac:dyDescent="0.2"/>
    <row r="523" s="5" customFormat="1" ht="12" customHeight="1" x14ac:dyDescent="0.2"/>
    <row r="524" s="5" customFormat="1" ht="12" customHeight="1" x14ac:dyDescent="0.2"/>
    <row r="525" s="5" customFormat="1" ht="12" customHeight="1" x14ac:dyDescent="0.2"/>
    <row r="526" s="5" customFormat="1" ht="12" customHeight="1" x14ac:dyDescent="0.2"/>
    <row r="527" s="5" customFormat="1" ht="12" customHeight="1" x14ac:dyDescent="0.2"/>
    <row r="528" s="5" customFormat="1" ht="12" customHeight="1" x14ac:dyDescent="0.2"/>
    <row r="529" s="5" customFormat="1" ht="12" customHeight="1" x14ac:dyDescent="0.2"/>
    <row r="530" s="5" customFormat="1" ht="12" customHeight="1" x14ac:dyDescent="0.2"/>
    <row r="531" s="5" customFormat="1" ht="12" customHeight="1" x14ac:dyDescent="0.2"/>
    <row r="532" s="5" customFormat="1" ht="12" customHeight="1" x14ac:dyDescent="0.2"/>
    <row r="533" s="5" customFormat="1" ht="12" customHeight="1" x14ac:dyDescent="0.2"/>
    <row r="534" s="5" customFormat="1" ht="12" customHeight="1" x14ac:dyDescent="0.2"/>
    <row r="535" s="5" customFormat="1" ht="12" customHeight="1" x14ac:dyDescent="0.2"/>
    <row r="536" s="5" customFormat="1" ht="12" customHeight="1" x14ac:dyDescent="0.2"/>
    <row r="537" s="5" customFormat="1" ht="12" customHeight="1" x14ac:dyDescent="0.2"/>
    <row r="538" s="5" customFormat="1" ht="12" customHeight="1" x14ac:dyDescent="0.2"/>
    <row r="539" s="5" customFormat="1" ht="12" customHeight="1" x14ac:dyDescent="0.2"/>
    <row r="540" s="5" customFormat="1" ht="12" customHeight="1" x14ac:dyDescent="0.2"/>
    <row r="541" s="5" customFormat="1" ht="12" customHeight="1" x14ac:dyDescent="0.2"/>
    <row r="542" s="5" customFormat="1" ht="12" customHeight="1" x14ac:dyDescent="0.2"/>
    <row r="543" s="5" customFormat="1" ht="12" customHeight="1" x14ac:dyDescent="0.2"/>
    <row r="544" s="5" customFormat="1" ht="12" customHeight="1" x14ac:dyDescent="0.2"/>
    <row r="545" s="5" customFormat="1" ht="12" customHeight="1" x14ac:dyDescent="0.2"/>
    <row r="546" s="5" customFormat="1" ht="12" customHeight="1" x14ac:dyDescent="0.2"/>
    <row r="547" s="5" customFormat="1" ht="12" customHeight="1" x14ac:dyDescent="0.2"/>
    <row r="548" s="5" customFormat="1" ht="12" customHeight="1" x14ac:dyDescent="0.2"/>
    <row r="549" s="5" customFormat="1" ht="12" customHeight="1" x14ac:dyDescent="0.2"/>
    <row r="550" s="5" customFormat="1" ht="12" customHeight="1" x14ac:dyDescent="0.2"/>
    <row r="551" s="5" customFormat="1" ht="12" customHeight="1" x14ac:dyDescent="0.2"/>
    <row r="552" s="5" customFormat="1" ht="12" customHeight="1" x14ac:dyDescent="0.2"/>
    <row r="553" s="5" customFormat="1" ht="12" customHeight="1" x14ac:dyDescent="0.2"/>
    <row r="554" s="5" customFormat="1" ht="12" customHeight="1" x14ac:dyDescent="0.2"/>
    <row r="555" s="5" customFormat="1" ht="12" customHeight="1" x14ac:dyDescent="0.2"/>
    <row r="556" s="5" customFormat="1" ht="12" customHeight="1" x14ac:dyDescent="0.2"/>
    <row r="557" s="5" customFormat="1" ht="12" customHeight="1" x14ac:dyDescent="0.2"/>
    <row r="558" s="5" customFormat="1" ht="12" customHeight="1" x14ac:dyDescent="0.2"/>
    <row r="559" s="5" customFormat="1" ht="12" customHeight="1" x14ac:dyDescent="0.2"/>
    <row r="560" s="5" customFormat="1" ht="12" customHeight="1" x14ac:dyDescent="0.2"/>
    <row r="561" s="5" customFormat="1" ht="12" customHeight="1" x14ac:dyDescent="0.2"/>
    <row r="562" s="5" customFormat="1" ht="12" customHeight="1" x14ac:dyDescent="0.2"/>
    <row r="563" s="5" customFormat="1" ht="12" customHeight="1" x14ac:dyDescent="0.2"/>
    <row r="564" s="5" customFormat="1" ht="12" customHeight="1" x14ac:dyDescent="0.2"/>
    <row r="565" s="5" customFormat="1" ht="12" customHeight="1" x14ac:dyDescent="0.2"/>
    <row r="566" s="5" customFormat="1" ht="12" customHeight="1" x14ac:dyDescent="0.2"/>
    <row r="567" s="5" customFormat="1" ht="12" customHeight="1" x14ac:dyDescent="0.2"/>
    <row r="568" s="5" customFormat="1" ht="12" customHeight="1" x14ac:dyDescent="0.2"/>
    <row r="569" s="5" customFormat="1" ht="12" customHeight="1" x14ac:dyDescent="0.2"/>
    <row r="570" s="5" customFormat="1" ht="12" customHeight="1" x14ac:dyDescent="0.2"/>
    <row r="571" s="5" customFormat="1" ht="12" customHeight="1" x14ac:dyDescent="0.2"/>
    <row r="572" s="5" customFormat="1" ht="12" customHeight="1" x14ac:dyDescent="0.2"/>
    <row r="573" s="5" customFormat="1" ht="12" customHeight="1" x14ac:dyDescent="0.2"/>
    <row r="574" s="5" customFormat="1" ht="12" customHeight="1" x14ac:dyDescent="0.2"/>
    <row r="575" s="5" customFormat="1" ht="12" customHeight="1" x14ac:dyDescent="0.2"/>
    <row r="576" s="5" customFormat="1" ht="12" customHeight="1" x14ac:dyDescent="0.2"/>
    <row r="577" s="5" customFormat="1" ht="12" customHeight="1" x14ac:dyDescent="0.2"/>
    <row r="578" s="5" customFormat="1" ht="12" customHeight="1" x14ac:dyDescent="0.2"/>
    <row r="579" s="5" customFormat="1" ht="12" customHeight="1" x14ac:dyDescent="0.2"/>
    <row r="580" s="5" customFormat="1" ht="12" customHeight="1" x14ac:dyDescent="0.2"/>
    <row r="581" s="5" customFormat="1" ht="12" customHeight="1" x14ac:dyDescent="0.2"/>
    <row r="582" s="5" customFormat="1" ht="12" customHeight="1" x14ac:dyDescent="0.2"/>
    <row r="583" s="5" customFormat="1" ht="12" customHeight="1" x14ac:dyDescent="0.2"/>
    <row r="584" s="5" customFormat="1" ht="12" customHeight="1" x14ac:dyDescent="0.2"/>
    <row r="585" s="5" customFormat="1" ht="12" customHeight="1" x14ac:dyDescent="0.2"/>
    <row r="586" s="5" customFormat="1" ht="12" customHeight="1" x14ac:dyDescent="0.2"/>
    <row r="587" s="5" customFormat="1" ht="12" customHeight="1" x14ac:dyDescent="0.2"/>
    <row r="588" s="5" customFormat="1" ht="12" customHeight="1" x14ac:dyDescent="0.2"/>
    <row r="589" s="5" customFormat="1" ht="12" customHeight="1" x14ac:dyDescent="0.2"/>
    <row r="590" s="5" customFormat="1" ht="12" customHeight="1" x14ac:dyDescent="0.2"/>
    <row r="591" s="5" customFormat="1" ht="12" customHeight="1" x14ac:dyDescent="0.2"/>
    <row r="592" s="5" customFormat="1" ht="12" customHeight="1" x14ac:dyDescent="0.2"/>
    <row r="593" s="5" customFormat="1" ht="12" customHeight="1" x14ac:dyDescent="0.2"/>
    <row r="594" s="5" customFormat="1" ht="12" customHeight="1" x14ac:dyDescent="0.2"/>
    <row r="595" s="5" customFormat="1" ht="12" customHeight="1" x14ac:dyDescent="0.2"/>
    <row r="596" s="5" customFormat="1" ht="12" customHeight="1" x14ac:dyDescent="0.2"/>
    <row r="597" s="5" customFormat="1" ht="12" customHeight="1" x14ac:dyDescent="0.2"/>
    <row r="598" s="5" customFormat="1" ht="12" customHeight="1" x14ac:dyDescent="0.2"/>
    <row r="599" s="5" customFormat="1" ht="12" customHeight="1" x14ac:dyDescent="0.2"/>
    <row r="600" s="5" customFormat="1" ht="12" customHeight="1" x14ac:dyDescent="0.2"/>
    <row r="601" s="5" customFormat="1" ht="12" customHeight="1" x14ac:dyDescent="0.2"/>
    <row r="602" s="5" customFormat="1" ht="12" customHeight="1" x14ac:dyDescent="0.2"/>
    <row r="603" s="5" customFormat="1" ht="12" customHeight="1" x14ac:dyDescent="0.2"/>
    <row r="604" s="5" customFormat="1" ht="12" customHeight="1" x14ac:dyDescent="0.2"/>
    <row r="605" s="5" customFormat="1" ht="12" customHeight="1" x14ac:dyDescent="0.2"/>
    <row r="606" s="5" customFormat="1" ht="12" customHeight="1" x14ac:dyDescent="0.2"/>
    <row r="607" s="5" customFormat="1" ht="12" customHeight="1" x14ac:dyDescent="0.2"/>
    <row r="608" s="5" customFormat="1" ht="12" customHeight="1" x14ac:dyDescent="0.2"/>
    <row r="609" s="5" customFormat="1" ht="12" customHeight="1" x14ac:dyDescent="0.2"/>
    <row r="610" s="5" customFormat="1" ht="12" customHeight="1" x14ac:dyDescent="0.2"/>
    <row r="611" s="5" customFormat="1" ht="12" customHeight="1" x14ac:dyDescent="0.2"/>
    <row r="612" s="5" customFormat="1" ht="12" customHeight="1" x14ac:dyDescent="0.2"/>
    <row r="613" s="5" customFormat="1" ht="12" customHeight="1" x14ac:dyDescent="0.2"/>
    <row r="614" s="5" customFormat="1" ht="12" customHeight="1" x14ac:dyDescent="0.2"/>
    <row r="615" s="5" customFormat="1" ht="12" customHeight="1" x14ac:dyDescent="0.2"/>
    <row r="616" s="5" customFormat="1" ht="12" customHeight="1" x14ac:dyDescent="0.2"/>
    <row r="617" s="5" customFormat="1" ht="12" customHeight="1" x14ac:dyDescent="0.2"/>
    <row r="618" s="5" customFormat="1" ht="12" customHeight="1" x14ac:dyDescent="0.2"/>
    <row r="619" s="5" customFormat="1" ht="12" customHeight="1" x14ac:dyDescent="0.2"/>
    <row r="620" s="5" customFormat="1" ht="12" customHeight="1" x14ac:dyDescent="0.2"/>
    <row r="621" s="5" customFormat="1" ht="12" customHeight="1" x14ac:dyDescent="0.2"/>
    <row r="622" s="5" customFormat="1" ht="12" customHeight="1" x14ac:dyDescent="0.2"/>
    <row r="623" s="5" customFormat="1" ht="12" customHeight="1" x14ac:dyDescent="0.2"/>
    <row r="624" s="5" customFormat="1" ht="12" customHeight="1" x14ac:dyDescent="0.2"/>
    <row r="625" s="5" customFormat="1" ht="12" customHeight="1" x14ac:dyDescent="0.2"/>
    <row r="626" s="5" customFormat="1" ht="12" customHeight="1" x14ac:dyDescent="0.2"/>
    <row r="627" s="5" customFormat="1" ht="12" customHeight="1" x14ac:dyDescent="0.2"/>
    <row r="628" s="5" customFormat="1" ht="12" customHeight="1" x14ac:dyDescent="0.2"/>
    <row r="629" s="5" customFormat="1" ht="12" customHeight="1" x14ac:dyDescent="0.2"/>
    <row r="630" s="5" customFormat="1" ht="12" customHeight="1" x14ac:dyDescent="0.2"/>
    <row r="631" s="5" customFormat="1" ht="12" customHeight="1" x14ac:dyDescent="0.2"/>
    <row r="632" s="5" customFormat="1" ht="12" customHeight="1" x14ac:dyDescent="0.2"/>
    <row r="633" s="5" customFormat="1" ht="12" customHeight="1" x14ac:dyDescent="0.2"/>
    <row r="634" s="5" customFormat="1" ht="12" customHeight="1" x14ac:dyDescent="0.2"/>
    <row r="635" s="5" customFormat="1" ht="12" customHeight="1" x14ac:dyDescent="0.2"/>
    <row r="636" s="5" customFormat="1" ht="12" customHeight="1" x14ac:dyDescent="0.2"/>
    <row r="637" s="5" customFormat="1" ht="12" customHeight="1" x14ac:dyDescent="0.2"/>
    <row r="638" s="5" customFormat="1" ht="12" customHeight="1" x14ac:dyDescent="0.2"/>
    <row r="639" s="5" customFormat="1" ht="12" customHeight="1" x14ac:dyDescent="0.2"/>
    <row r="640" s="5" customFormat="1" ht="12" customHeight="1" x14ac:dyDescent="0.2"/>
    <row r="641" s="5" customFormat="1" ht="12" customHeight="1" x14ac:dyDescent="0.2"/>
    <row r="642" s="5" customFormat="1" ht="12" customHeight="1" x14ac:dyDescent="0.2"/>
    <row r="643" s="5" customFormat="1" ht="12" customHeight="1" x14ac:dyDescent="0.2"/>
    <row r="644" s="5" customFormat="1" ht="12" customHeight="1" x14ac:dyDescent="0.2"/>
    <row r="645" s="5" customFormat="1" ht="12" customHeight="1" x14ac:dyDescent="0.2"/>
    <row r="646" s="5" customFormat="1" ht="12" customHeight="1" x14ac:dyDescent="0.2"/>
    <row r="647" s="5" customFormat="1" ht="12" customHeight="1" x14ac:dyDescent="0.2"/>
    <row r="648" s="5" customFormat="1" ht="12" customHeight="1" x14ac:dyDescent="0.2"/>
    <row r="649" s="5" customFormat="1" ht="12" customHeight="1" x14ac:dyDescent="0.2"/>
    <row r="650" s="5" customFormat="1" ht="12" customHeight="1" x14ac:dyDescent="0.2"/>
    <row r="651" s="5" customFormat="1" ht="12" customHeight="1" x14ac:dyDescent="0.2"/>
    <row r="652" s="5" customFormat="1" ht="12" customHeight="1" x14ac:dyDescent="0.2"/>
    <row r="653" s="5" customFormat="1" ht="12" customHeight="1" x14ac:dyDescent="0.2"/>
    <row r="654" s="5" customFormat="1" ht="12" customHeight="1" x14ac:dyDescent="0.2"/>
    <row r="655" s="5" customFormat="1" ht="12" customHeight="1" x14ac:dyDescent="0.2"/>
    <row r="656" s="5" customFormat="1" ht="12" customHeight="1" x14ac:dyDescent="0.2"/>
    <row r="657" s="5" customFormat="1" ht="12" customHeight="1" x14ac:dyDescent="0.2"/>
    <row r="658" s="5" customFormat="1" ht="12" customHeight="1" x14ac:dyDescent="0.2"/>
    <row r="659" s="5" customFormat="1" ht="12" customHeight="1" x14ac:dyDescent="0.2"/>
    <row r="660" s="5" customFormat="1" ht="12" customHeight="1" x14ac:dyDescent="0.2"/>
    <row r="661" s="5" customFormat="1" ht="12" customHeight="1" x14ac:dyDescent="0.2"/>
    <row r="662" s="5" customFormat="1" ht="12" customHeight="1" x14ac:dyDescent="0.2"/>
    <row r="663" s="5" customFormat="1" ht="12" customHeight="1" x14ac:dyDescent="0.2"/>
    <row r="664" s="5" customFormat="1" ht="12" customHeight="1" x14ac:dyDescent="0.2"/>
    <row r="665" s="5" customFormat="1" ht="12" customHeight="1" x14ac:dyDescent="0.2"/>
    <row r="666" s="5" customFormat="1" ht="12" customHeight="1" x14ac:dyDescent="0.2"/>
    <row r="667" s="5" customFormat="1" ht="12" customHeight="1" x14ac:dyDescent="0.2"/>
    <row r="668" s="5" customFormat="1" ht="12" customHeight="1" x14ac:dyDescent="0.2"/>
    <row r="669" s="5" customFormat="1" ht="12" customHeight="1" x14ac:dyDescent="0.2"/>
    <row r="670" s="5" customFormat="1" ht="12" customHeight="1" x14ac:dyDescent="0.2"/>
    <row r="671" s="5" customFormat="1" ht="12" customHeight="1" x14ac:dyDescent="0.2"/>
    <row r="672" s="5" customFormat="1" ht="12" customHeight="1" x14ac:dyDescent="0.2"/>
    <row r="673" s="5" customFormat="1" ht="12" customHeight="1" x14ac:dyDescent="0.2"/>
    <row r="674" s="5" customFormat="1" ht="12" customHeight="1" x14ac:dyDescent="0.2"/>
    <row r="675" s="5" customFormat="1" ht="12" customHeight="1" x14ac:dyDescent="0.2"/>
    <row r="676" s="5" customFormat="1" ht="12" customHeight="1" x14ac:dyDescent="0.2"/>
    <row r="677" s="5" customFormat="1" ht="12" customHeight="1" x14ac:dyDescent="0.2"/>
    <row r="678" s="5" customFormat="1" ht="12" customHeight="1" x14ac:dyDescent="0.2"/>
    <row r="679" s="5" customFormat="1" ht="12" customHeight="1" x14ac:dyDescent="0.2"/>
    <row r="680" s="5" customFormat="1" ht="12" customHeight="1" x14ac:dyDescent="0.2"/>
    <row r="681" s="5" customFormat="1" ht="12" customHeight="1" x14ac:dyDescent="0.2"/>
    <row r="682" s="5" customFormat="1" ht="12" customHeight="1" x14ac:dyDescent="0.2"/>
    <row r="683" s="5" customFormat="1" ht="12" customHeight="1" x14ac:dyDescent="0.2"/>
    <row r="684" s="5" customFormat="1" ht="12" customHeight="1" x14ac:dyDescent="0.2"/>
    <row r="685" s="5" customFormat="1" ht="12" customHeight="1" x14ac:dyDescent="0.2"/>
    <row r="686" s="5" customFormat="1" ht="12" customHeight="1" x14ac:dyDescent="0.2"/>
    <row r="687" s="5" customFormat="1" ht="12" customHeight="1" x14ac:dyDescent="0.2"/>
    <row r="688" s="5" customFormat="1" ht="12" customHeight="1" x14ac:dyDescent="0.2"/>
    <row r="689" s="5" customFormat="1" ht="12" customHeight="1" x14ac:dyDescent="0.2"/>
    <row r="690" s="5" customFormat="1" ht="12" customHeight="1" x14ac:dyDescent="0.2"/>
    <row r="691" s="5" customFormat="1" ht="12" customHeight="1" x14ac:dyDescent="0.2"/>
    <row r="692" s="5" customFormat="1" ht="12" customHeight="1" x14ac:dyDescent="0.2"/>
    <row r="693" s="5" customFormat="1" ht="12" customHeight="1" x14ac:dyDescent="0.2"/>
    <row r="694" s="5" customFormat="1" ht="12" customHeight="1" x14ac:dyDescent="0.2"/>
    <row r="695" s="5" customFormat="1" ht="12" customHeight="1" x14ac:dyDescent="0.2"/>
    <row r="696" s="5" customFormat="1" ht="12" customHeight="1" x14ac:dyDescent="0.2"/>
    <row r="697" s="5" customFormat="1" ht="12" customHeight="1" x14ac:dyDescent="0.2"/>
    <row r="698" s="5" customFormat="1" ht="12" customHeight="1" x14ac:dyDescent="0.2"/>
    <row r="699" s="5" customFormat="1" ht="12" customHeight="1" x14ac:dyDescent="0.2"/>
    <row r="700" s="5" customFormat="1" ht="12" customHeight="1" x14ac:dyDescent="0.2"/>
    <row r="701" s="5" customFormat="1" ht="12" customHeight="1" x14ac:dyDescent="0.2"/>
    <row r="702" s="5" customFormat="1" ht="12" customHeight="1" x14ac:dyDescent="0.2"/>
    <row r="703" s="5" customFormat="1" ht="12" customHeight="1" x14ac:dyDescent="0.2"/>
    <row r="704" s="5" customFormat="1" ht="12" customHeight="1" x14ac:dyDescent="0.2"/>
    <row r="705" s="5" customFormat="1" ht="12" customHeight="1" x14ac:dyDescent="0.2"/>
    <row r="706" s="5" customFormat="1" ht="12" customHeight="1" x14ac:dyDescent="0.2"/>
    <row r="707" s="5" customFormat="1" ht="12" customHeight="1" x14ac:dyDescent="0.2"/>
    <row r="708" s="5" customFormat="1" ht="12" customHeight="1" x14ac:dyDescent="0.2"/>
    <row r="709" s="5" customFormat="1" ht="12" customHeight="1" x14ac:dyDescent="0.2"/>
    <row r="710" s="5" customFormat="1" ht="12" customHeight="1" x14ac:dyDescent="0.2"/>
    <row r="711" s="5" customFormat="1" ht="12" customHeight="1" x14ac:dyDescent="0.2"/>
    <row r="712" s="5" customFormat="1" ht="12" customHeight="1" x14ac:dyDescent="0.2"/>
    <row r="713" s="5" customFormat="1" ht="12" customHeight="1" x14ac:dyDescent="0.2"/>
    <row r="714" s="5" customFormat="1" ht="12" customHeight="1" x14ac:dyDescent="0.2"/>
    <row r="715" s="5" customFormat="1" ht="12" customHeight="1" x14ac:dyDescent="0.2"/>
    <row r="716" s="5" customFormat="1" ht="12" customHeight="1" x14ac:dyDescent="0.2"/>
    <row r="717" s="5" customFormat="1" ht="12" customHeight="1" x14ac:dyDescent="0.2"/>
    <row r="718" s="5" customFormat="1" ht="12" customHeight="1" x14ac:dyDescent="0.2"/>
    <row r="719" s="5" customFormat="1" ht="12" customHeight="1" x14ac:dyDescent="0.2"/>
    <row r="720" s="5" customFormat="1" ht="12" customHeight="1" x14ac:dyDescent="0.2"/>
    <row r="721" s="5" customFormat="1" ht="12" customHeight="1" x14ac:dyDescent="0.2"/>
    <row r="722" s="5" customFormat="1" ht="12" customHeight="1" x14ac:dyDescent="0.2"/>
    <row r="723" s="5" customFormat="1" ht="12" customHeight="1" x14ac:dyDescent="0.2"/>
    <row r="724" s="5" customFormat="1" ht="12" customHeight="1" x14ac:dyDescent="0.2"/>
    <row r="725" s="5" customFormat="1" ht="12" customHeight="1" x14ac:dyDescent="0.2"/>
    <row r="726" s="5" customFormat="1" ht="12" customHeight="1" x14ac:dyDescent="0.2"/>
    <row r="727" s="5" customFormat="1" ht="12" customHeight="1" x14ac:dyDescent="0.2"/>
    <row r="728" s="5" customFormat="1" ht="12" customHeight="1" x14ac:dyDescent="0.2"/>
    <row r="729" s="5" customFormat="1" ht="12" customHeight="1" x14ac:dyDescent="0.2"/>
    <row r="730" s="5" customFormat="1" ht="12" customHeight="1" x14ac:dyDescent="0.2"/>
    <row r="731" s="5" customFormat="1" ht="12" customHeight="1" x14ac:dyDescent="0.2"/>
    <row r="732" s="5" customFormat="1" ht="12" customHeight="1" x14ac:dyDescent="0.2"/>
    <row r="733" s="5" customFormat="1" ht="12" customHeight="1" x14ac:dyDescent="0.2"/>
    <row r="734" s="5" customFormat="1" ht="12" customHeight="1" x14ac:dyDescent="0.2"/>
    <row r="735" s="5" customFormat="1" ht="12" customHeight="1" x14ac:dyDescent="0.2"/>
    <row r="736" s="5" customFormat="1" ht="12" customHeight="1" x14ac:dyDescent="0.2"/>
    <row r="737" s="5" customFormat="1" ht="12" customHeight="1" x14ac:dyDescent="0.2"/>
    <row r="738" s="5" customFormat="1" ht="12" customHeight="1" x14ac:dyDescent="0.2"/>
    <row r="739" s="5" customFormat="1" ht="12" customHeight="1" x14ac:dyDescent="0.2"/>
    <row r="740" s="5" customFormat="1" ht="12" customHeight="1" x14ac:dyDescent="0.2"/>
    <row r="741" s="5" customFormat="1" ht="12" customHeight="1" x14ac:dyDescent="0.2"/>
    <row r="742" s="5" customFormat="1" ht="12" customHeight="1" x14ac:dyDescent="0.2"/>
    <row r="743" s="5" customFormat="1" ht="12" customHeight="1" x14ac:dyDescent="0.2"/>
    <row r="744" s="5" customFormat="1" ht="12" customHeight="1" x14ac:dyDescent="0.2"/>
    <row r="745" s="5" customFormat="1" ht="12" customHeight="1" x14ac:dyDescent="0.2"/>
    <row r="746" s="5" customFormat="1" ht="12" customHeight="1" x14ac:dyDescent="0.2"/>
    <row r="747" s="5" customFormat="1" ht="12" customHeight="1" x14ac:dyDescent="0.2"/>
    <row r="748" s="5" customFormat="1" ht="12" customHeight="1" x14ac:dyDescent="0.2"/>
    <row r="749" s="5" customFormat="1" ht="12" customHeight="1" x14ac:dyDescent="0.2"/>
    <row r="750" s="5" customFormat="1" ht="12" customHeight="1" x14ac:dyDescent="0.2"/>
    <row r="751" s="5" customFormat="1" ht="12" customHeight="1" x14ac:dyDescent="0.2"/>
    <row r="752" s="5" customFormat="1" ht="12" customHeight="1" x14ac:dyDescent="0.2"/>
    <row r="753" s="5" customFormat="1" ht="12" customHeight="1" x14ac:dyDescent="0.2"/>
    <row r="754" s="5" customFormat="1" ht="12" customHeight="1" x14ac:dyDescent="0.2"/>
    <row r="755" s="5" customFormat="1" ht="12" customHeight="1" x14ac:dyDescent="0.2"/>
    <row r="756" s="5" customFormat="1" ht="12" customHeight="1" x14ac:dyDescent="0.2"/>
    <row r="757" s="5" customFormat="1" ht="12" customHeight="1" x14ac:dyDescent="0.2"/>
    <row r="758" s="5" customFormat="1" ht="12" customHeight="1" x14ac:dyDescent="0.2"/>
    <row r="759" s="5" customFormat="1" ht="12" customHeight="1" x14ac:dyDescent="0.2"/>
    <row r="760" s="5" customFormat="1" ht="12" customHeight="1" x14ac:dyDescent="0.2"/>
    <row r="761" s="5" customFormat="1" ht="12" customHeight="1" x14ac:dyDescent="0.2"/>
    <row r="762" s="5" customFormat="1" ht="12" customHeight="1" x14ac:dyDescent="0.2"/>
    <row r="763" s="5" customFormat="1" ht="12" customHeight="1" x14ac:dyDescent="0.2"/>
    <row r="764" s="5" customFormat="1" ht="12" customHeight="1" x14ac:dyDescent="0.2"/>
    <row r="765" s="5" customFormat="1" ht="12" customHeight="1" x14ac:dyDescent="0.2"/>
    <row r="766" s="5" customFormat="1" ht="12" customHeight="1" x14ac:dyDescent="0.2"/>
    <row r="767" s="5" customFormat="1" ht="12" customHeight="1" x14ac:dyDescent="0.2"/>
    <row r="768" s="5" customFormat="1" ht="12" customHeight="1" x14ac:dyDescent="0.2"/>
    <row r="769" s="5" customFormat="1" ht="12" customHeight="1" x14ac:dyDescent="0.2"/>
    <row r="770" s="5" customFormat="1" ht="12" customHeight="1" x14ac:dyDescent="0.2"/>
    <row r="771" s="5" customFormat="1" ht="12" customHeight="1" x14ac:dyDescent="0.2"/>
    <row r="772" s="5" customFormat="1" ht="12" customHeight="1" x14ac:dyDescent="0.2"/>
    <row r="773" s="5" customFormat="1" ht="12" customHeight="1" x14ac:dyDescent="0.2"/>
    <row r="774" s="5" customFormat="1" ht="12" customHeight="1" x14ac:dyDescent="0.2"/>
    <row r="775" s="5" customFormat="1" ht="12" customHeight="1" x14ac:dyDescent="0.2"/>
    <row r="776" s="5" customFormat="1" ht="12" customHeight="1" x14ac:dyDescent="0.2"/>
    <row r="777" s="5" customFormat="1" ht="12" customHeight="1" x14ac:dyDescent="0.2"/>
    <row r="778" s="5" customFormat="1" ht="12" customHeight="1" x14ac:dyDescent="0.2"/>
    <row r="779" s="5" customFormat="1" ht="12" customHeight="1" x14ac:dyDescent="0.2"/>
    <row r="780" s="5" customFormat="1" ht="12" customHeight="1" x14ac:dyDescent="0.2"/>
    <row r="781" s="5" customFormat="1" ht="12" customHeight="1" x14ac:dyDescent="0.2"/>
    <row r="782" s="5" customFormat="1" ht="12" customHeight="1" x14ac:dyDescent="0.2"/>
    <row r="783" s="5" customFormat="1" ht="12" customHeight="1" x14ac:dyDescent="0.2"/>
    <row r="784" s="5" customFormat="1" ht="12" customHeight="1" x14ac:dyDescent="0.2"/>
    <row r="785" s="5" customFormat="1" ht="12" customHeight="1" x14ac:dyDescent="0.2"/>
    <row r="786" s="5" customFormat="1" ht="12" customHeight="1" x14ac:dyDescent="0.2"/>
    <row r="787" s="5" customFormat="1" ht="12" customHeight="1" x14ac:dyDescent="0.2"/>
    <row r="788" s="5" customFormat="1" ht="12" customHeight="1" x14ac:dyDescent="0.2"/>
    <row r="789" s="5" customFormat="1" ht="12" customHeight="1" x14ac:dyDescent="0.2"/>
    <row r="790" s="5" customFormat="1" ht="12" customHeight="1" x14ac:dyDescent="0.2"/>
    <row r="791" s="5" customFormat="1" ht="12" customHeight="1" x14ac:dyDescent="0.2"/>
    <row r="792" s="5" customFormat="1" ht="12" customHeight="1" x14ac:dyDescent="0.2"/>
    <row r="793" s="5" customFormat="1" ht="12" customHeight="1" x14ac:dyDescent="0.2"/>
    <row r="794" s="5" customFormat="1" ht="12" customHeight="1" x14ac:dyDescent="0.2"/>
    <row r="795" s="5" customFormat="1" ht="12" customHeight="1" x14ac:dyDescent="0.2"/>
    <row r="796" s="5" customFormat="1" ht="12" customHeight="1" x14ac:dyDescent="0.2"/>
    <row r="797" s="5" customFormat="1" ht="12" customHeight="1" x14ac:dyDescent="0.2"/>
    <row r="798" s="5" customFormat="1" ht="12" customHeight="1" x14ac:dyDescent="0.2"/>
    <row r="799" s="5" customFormat="1" ht="12" customHeight="1" x14ac:dyDescent="0.2"/>
    <row r="800" s="5" customFormat="1" ht="12" customHeight="1" x14ac:dyDescent="0.2"/>
    <row r="801" s="5" customFormat="1" ht="12" customHeight="1" x14ac:dyDescent="0.2"/>
    <row r="802" s="5" customFormat="1" ht="12" customHeight="1" x14ac:dyDescent="0.2"/>
    <row r="803" s="5" customFormat="1" ht="12" customHeight="1" x14ac:dyDescent="0.2"/>
    <row r="804" s="5" customFormat="1" ht="12" customHeight="1" x14ac:dyDescent="0.2"/>
    <row r="805" s="5" customFormat="1" ht="12" customHeight="1" x14ac:dyDescent="0.2"/>
    <row r="806" s="5" customFormat="1" ht="12" customHeight="1" x14ac:dyDescent="0.2"/>
    <row r="807" s="5" customFormat="1" ht="12" customHeight="1" x14ac:dyDescent="0.2"/>
    <row r="808" s="5" customFormat="1" ht="12" customHeight="1" x14ac:dyDescent="0.2"/>
    <row r="809" s="5" customFormat="1" ht="12" customHeight="1" x14ac:dyDescent="0.2"/>
    <row r="810" s="5" customFormat="1" ht="12" customHeight="1" x14ac:dyDescent="0.2"/>
    <row r="811" s="5" customFormat="1" ht="12" customHeight="1" x14ac:dyDescent="0.2"/>
    <row r="812" s="5" customFormat="1" ht="12" customHeight="1" x14ac:dyDescent="0.2"/>
    <row r="813" s="5" customFormat="1" ht="12" customHeight="1" x14ac:dyDescent="0.2"/>
    <row r="814" s="5" customFormat="1" ht="12" customHeight="1" x14ac:dyDescent="0.2"/>
    <row r="815" s="5" customFormat="1" ht="12" customHeight="1" x14ac:dyDescent="0.2"/>
    <row r="816" s="5" customFormat="1" ht="12" customHeight="1" x14ac:dyDescent="0.2"/>
    <row r="817" s="5" customFormat="1" ht="12" customHeight="1" x14ac:dyDescent="0.2"/>
    <row r="818" s="5" customFormat="1" ht="12" customHeight="1" x14ac:dyDescent="0.2"/>
    <row r="819" s="5" customFormat="1" ht="12" customHeight="1" x14ac:dyDescent="0.2"/>
    <row r="820" s="5" customFormat="1" ht="12" customHeight="1" x14ac:dyDescent="0.2"/>
    <row r="821" s="5" customFormat="1" ht="12" customHeight="1" x14ac:dyDescent="0.2"/>
    <row r="822" s="5" customFormat="1" ht="12" customHeight="1" x14ac:dyDescent="0.2"/>
    <row r="823" s="5" customFormat="1" ht="12" customHeight="1" x14ac:dyDescent="0.2"/>
    <row r="824" s="5" customFormat="1" ht="12" customHeight="1" x14ac:dyDescent="0.2"/>
    <row r="825" s="5" customFormat="1" ht="12" customHeight="1" x14ac:dyDescent="0.2"/>
    <row r="826" s="5" customFormat="1" ht="12" customHeight="1" x14ac:dyDescent="0.2"/>
    <row r="827" s="5" customFormat="1" ht="12" customHeight="1" x14ac:dyDescent="0.2"/>
    <row r="828" s="5" customFormat="1" ht="12" customHeight="1" x14ac:dyDescent="0.2"/>
    <row r="829" s="5" customFormat="1" ht="12" customHeight="1" x14ac:dyDescent="0.2"/>
    <row r="830" s="5" customFormat="1" ht="12" customHeight="1" x14ac:dyDescent="0.2"/>
    <row r="831" s="5" customFormat="1" ht="12" customHeight="1" x14ac:dyDescent="0.2"/>
    <row r="832" s="5" customFormat="1" ht="12" customHeight="1" x14ac:dyDescent="0.2"/>
    <row r="833" s="5" customFormat="1" ht="12" customHeight="1" x14ac:dyDescent="0.2"/>
    <row r="834" s="5" customFormat="1" ht="12" customHeight="1" x14ac:dyDescent="0.2"/>
    <row r="835" s="5" customFormat="1" ht="12" customHeight="1" x14ac:dyDescent="0.2"/>
    <row r="836" s="5" customFormat="1" ht="12" customHeight="1" x14ac:dyDescent="0.2"/>
    <row r="837" s="5" customFormat="1" ht="12" customHeight="1" x14ac:dyDescent="0.2"/>
    <row r="838" s="5" customFormat="1" ht="12" customHeight="1" x14ac:dyDescent="0.2"/>
    <row r="839" s="5" customFormat="1" ht="12" customHeight="1" x14ac:dyDescent="0.2"/>
    <row r="840" s="5" customFormat="1" ht="12" customHeight="1" x14ac:dyDescent="0.2"/>
    <row r="841" s="5" customFormat="1" ht="12" customHeight="1" x14ac:dyDescent="0.2"/>
    <row r="842" s="5" customFormat="1" ht="12" customHeight="1" x14ac:dyDescent="0.2"/>
    <row r="843" s="5" customFormat="1" ht="12" customHeight="1" x14ac:dyDescent="0.2"/>
    <row r="844" s="5" customFormat="1" ht="12" customHeight="1" x14ac:dyDescent="0.2"/>
    <row r="845" s="5" customFormat="1" ht="12" customHeight="1" x14ac:dyDescent="0.2"/>
    <row r="846" s="5" customFormat="1" ht="12" customHeight="1" x14ac:dyDescent="0.2"/>
    <row r="847" s="5" customFormat="1" ht="12" customHeight="1" x14ac:dyDescent="0.2"/>
    <row r="848" s="5" customFormat="1" ht="12" customHeight="1" x14ac:dyDescent="0.2"/>
    <row r="849" s="5" customFormat="1" ht="12" customHeight="1" x14ac:dyDescent="0.2"/>
    <row r="850" s="5" customFormat="1" ht="12" customHeight="1" x14ac:dyDescent="0.2"/>
    <row r="851" s="5" customFormat="1" ht="12" customHeight="1" x14ac:dyDescent="0.2"/>
    <row r="852" s="5" customFormat="1" ht="12" customHeight="1" x14ac:dyDescent="0.2"/>
    <row r="853" s="5" customFormat="1" ht="12" customHeight="1" x14ac:dyDescent="0.2"/>
    <row r="854" s="5" customFormat="1" ht="12" customHeight="1" x14ac:dyDescent="0.2"/>
    <row r="855" s="5" customFormat="1" ht="12" customHeight="1" x14ac:dyDescent="0.2"/>
    <row r="856" s="5" customFormat="1" ht="12" customHeight="1" x14ac:dyDescent="0.2"/>
    <row r="857" s="5" customFormat="1" ht="12" customHeight="1" x14ac:dyDescent="0.2"/>
    <row r="858" s="5" customFormat="1" ht="12" customHeight="1" x14ac:dyDescent="0.2"/>
    <row r="859" s="5" customFormat="1" ht="12" customHeight="1" x14ac:dyDescent="0.2"/>
    <row r="860" s="5" customFormat="1" ht="12" customHeight="1" x14ac:dyDescent="0.2"/>
    <row r="861" s="5" customFormat="1" ht="12" customHeight="1" x14ac:dyDescent="0.2"/>
    <row r="862" s="5" customFormat="1" ht="12" customHeight="1" x14ac:dyDescent="0.2"/>
    <row r="863" s="5" customFormat="1" ht="12" customHeight="1" x14ac:dyDescent="0.2"/>
    <row r="864" s="5" customFormat="1" ht="12" customHeight="1" x14ac:dyDescent="0.2"/>
    <row r="865" s="5" customFormat="1" ht="12" customHeight="1" x14ac:dyDescent="0.2"/>
    <row r="866" s="5" customFormat="1" ht="12" customHeight="1" x14ac:dyDescent="0.2"/>
    <row r="867" s="5" customFormat="1" ht="12" customHeight="1" x14ac:dyDescent="0.2"/>
    <row r="868" s="5" customFormat="1" ht="12" customHeight="1" x14ac:dyDescent="0.2"/>
    <row r="869" s="5" customFormat="1" ht="12" customHeight="1" x14ac:dyDescent="0.2"/>
    <row r="870" s="5" customFormat="1" ht="12" customHeight="1" x14ac:dyDescent="0.2"/>
    <row r="871" s="5" customFormat="1" ht="12" customHeight="1" x14ac:dyDescent="0.2"/>
    <row r="872" s="5" customFormat="1" ht="12" customHeight="1" x14ac:dyDescent="0.2"/>
    <row r="873" s="5" customFormat="1" ht="12" customHeight="1" x14ac:dyDescent="0.2"/>
    <row r="874" s="5" customFormat="1" ht="12" customHeight="1" x14ac:dyDescent="0.2"/>
    <row r="875" s="5" customFormat="1" ht="12" customHeight="1" x14ac:dyDescent="0.2"/>
    <row r="876" s="5" customFormat="1" ht="12" customHeight="1" x14ac:dyDescent="0.2"/>
    <row r="877" s="5" customFormat="1" ht="12" customHeight="1" x14ac:dyDescent="0.2"/>
    <row r="878" s="5" customFormat="1" ht="12" customHeight="1" x14ac:dyDescent="0.2"/>
    <row r="879" s="5" customFormat="1" ht="12" customHeight="1" x14ac:dyDescent="0.2"/>
    <row r="880" s="5" customFormat="1" ht="12" customHeight="1" x14ac:dyDescent="0.2"/>
    <row r="881" s="5" customFormat="1" ht="12" customHeight="1" x14ac:dyDescent="0.2"/>
    <row r="882" s="5" customFormat="1" ht="12" customHeight="1" x14ac:dyDescent="0.2"/>
    <row r="883" s="5" customFormat="1" ht="12" customHeight="1" x14ac:dyDescent="0.2"/>
    <row r="884" s="5" customFormat="1" ht="12" customHeight="1" x14ac:dyDescent="0.2"/>
    <row r="885" s="5" customFormat="1" ht="12" customHeight="1" x14ac:dyDescent="0.2"/>
    <row r="886" s="5" customFormat="1" ht="12" customHeight="1" x14ac:dyDescent="0.2"/>
    <row r="887" s="5" customFormat="1" ht="12" customHeight="1" x14ac:dyDescent="0.2"/>
    <row r="888" s="5" customFormat="1" ht="12" customHeight="1" x14ac:dyDescent="0.2"/>
    <row r="889" s="5" customFormat="1" ht="12" customHeight="1" x14ac:dyDescent="0.2"/>
    <row r="890" s="5" customFormat="1" ht="12" customHeight="1" x14ac:dyDescent="0.2"/>
    <row r="891" s="5" customFormat="1" ht="12" customHeight="1" x14ac:dyDescent="0.2"/>
    <row r="892" s="5" customFormat="1" ht="12" customHeight="1" x14ac:dyDescent="0.2"/>
    <row r="893" s="5" customFormat="1" ht="12" customHeight="1" x14ac:dyDescent="0.2"/>
    <row r="894" s="5" customFormat="1" ht="12" customHeight="1" x14ac:dyDescent="0.2"/>
    <row r="895" s="5" customFormat="1" ht="12" customHeight="1" x14ac:dyDescent="0.2"/>
    <row r="896" s="5" customFormat="1" ht="12" customHeight="1" x14ac:dyDescent="0.2"/>
    <row r="897" s="5" customFormat="1" ht="12" customHeight="1" x14ac:dyDescent="0.2"/>
    <row r="898" s="5" customFormat="1" ht="12" customHeight="1" x14ac:dyDescent="0.2"/>
    <row r="899" s="5" customFormat="1" ht="12" customHeight="1" x14ac:dyDescent="0.2"/>
    <row r="900" s="5" customFormat="1" ht="12" customHeight="1" x14ac:dyDescent="0.2"/>
    <row r="901" s="5" customFormat="1" ht="12" customHeight="1" x14ac:dyDescent="0.2"/>
    <row r="902" s="5" customFormat="1" ht="12" customHeight="1" x14ac:dyDescent="0.2"/>
    <row r="903" s="5" customFormat="1" ht="12" customHeight="1" x14ac:dyDescent="0.2"/>
    <row r="904" s="5" customFormat="1" ht="12" customHeight="1" x14ac:dyDescent="0.2"/>
    <row r="905" s="5" customFormat="1" ht="12" customHeight="1" x14ac:dyDescent="0.2"/>
    <row r="906" s="5" customFormat="1" ht="12" customHeight="1" x14ac:dyDescent="0.2"/>
    <row r="907" s="5" customFormat="1" ht="12" customHeight="1" x14ac:dyDescent="0.2"/>
    <row r="908" s="5" customFormat="1" ht="12" customHeight="1" x14ac:dyDescent="0.2"/>
    <row r="909" s="5" customFormat="1" ht="12" customHeight="1" x14ac:dyDescent="0.2"/>
    <row r="910" s="5" customFormat="1" ht="12" customHeight="1" x14ac:dyDescent="0.2"/>
    <row r="911" s="5" customFormat="1" ht="12" customHeight="1" x14ac:dyDescent="0.2"/>
    <row r="912" s="5" customFormat="1" ht="12" customHeight="1" x14ac:dyDescent="0.2"/>
    <row r="913" s="5" customFormat="1" ht="12" customHeight="1" x14ac:dyDescent="0.2"/>
    <row r="914" s="5" customFormat="1" ht="12" customHeight="1" x14ac:dyDescent="0.2"/>
    <row r="915" s="5" customFormat="1" ht="12" customHeight="1" x14ac:dyDescent="0.2"/>
    <row r="916" s="5" customFormat="1" ht="12" customHeight="1" x14ac:dyDescent="0.2"/>
    <row r="917" s="5" customFormat="1" ht="12" customHeight="1" x14ac:dyDescent="0.2"/>
    <row r="918" s="5" customFormat="1" ht="12" customHeight="1" x14ac:dyDescent="0.2"/>
    <row r="919" s="5" customFormat="1" ht="12" customHeight="1" x14ac:dyDescent="0.2"/>
    <row r="920" s="5" customFormat="1" ht="12" customHeight="1" x14ac:dyDescent="0.2"/>
    <row r="921" s="5" customFormat="1" ht="12" customHeight="1" x14ac:dyDescent="0.2"/>
    <row r="922" s="5" customFormat="1" ht="12" customHeight="1" x14ac:dyDescent="0.2"/>
    <row r="923" s="5" customFormat="1" ht="12" customHeight="1" x14ac:dyDescent="0.2"/>
    <row r="924" s="5" customFormat="1" ht="12" customHeight="1" x14ac:dyDescent="0.2"/>
    <row r="925" s="5" customFormat="1" ht="12" customHeight="1" x14ac:dyDescent="0.2"/>
    <row r="926" s="5" customFormat="1" ht="12" customHeight="1" x14ac:dyDescent="0.2"/>
    <row r="927" s="5" customFormat="1" ht="12" customHeight="1" x14ac:dyDescent="0.2"/>
    <row r="928" s="5" customFormat="1" ht="12" customHeight="1" x14ac:dyDescent="0.2"/>
    <row r="929" s="5" customFormat="1" ht="12" customHeight="1" x14ac:dyDescent="0.2"/>
    <row r="930" s="5" customFormat="1" ht="12" customHeight="1" x14ac:dyDescent="0.2"/>
    <row r="931" s="5" customFormat="1" ht="12" customHeight="1" x14ac:dyDescent="0.2"/>
    <row r="932" s="5" customFormat="1" ht="12" customHeight="1" x14ac:dyDescent="0.2"/>
    <row r="933" s="5" customFormat="1" ht="12" customHeight="1" x14ac:dyDescent="0.2"/>
    <row r="934" s="5" customFormat="1" ht="12" customHeight="1" x14ac:dyDescent="0.2"/>
    <row r="935" s="5" customFormat="1" ht="12" customHeight="1" x14ac:dyDescent="0.2"/>
    <row r="936" s="5" customFormat="1" ht="12" customHeight="1" x14ac:dyDescent="0.2"/>
    <row r="937" s="5" customFormat="1" ht="12" customHeight="1" x14ac:dyDescent="0.2"/>
    <row r="938" s="5" customFormat="1" ht="12" customHeight="1" x14ac:dyDescent="0.2"/>
    <row r="939" s="5" customFormat="1" ht="12" customHeight="1" x14ac:dyDescent="0.2"/>
    <row r="940" s="5" customFormat="1" ht="12" customHeight="1" x14ac:dyDescent="0.2"/>
    <row r="941" s="5" customFormat="1" ht="12" customHeight="1" x14ac:dyDescent="0.2"/>
    <row r="942" s="5" customFormat="1" ht="12" customHeight="1" x14ac:dyDescent="0.2"/>
    <row r="943" s="5" customFormat="1" ht="12" customHeight="1" x14ac:dyDescent="0.2"/>
    <row r="944" s="5" customFormat="1" ht="12" customHeight="1" x14ac:dyDescent="0.2"/>
    <row r="945" s="5" customFormat="1" ht="12" customHeight="1" x14ac:dyDescent="0.2"/>
    <row r="946" s="5" customFormat="1" ht="12" customHeight="1" x14ac:dyDescent="0.2"/>
    <row r="947" s="5" customFormat="1" ht="12" customHeight="1" x14ac:dyDescent="0.2"/>
    <row r="948" s="5" customFormat="1" ht="12" customHeight="1" x14ac:dyDescent="0.2"/>
    <row r="949" s="5" customFormat="1" ht="12" customHeight="1" x14ac:dyDescent="0.2"/>
    <row r="950" s="5" customFormat="1" ht="12" customHeight="1" x14ac:dyDescent="0.2"/>
    <row r="951" s="5" customFormat="1" ht="12" customHeight="1" x14ac:dyDescent="0.2"/>
    <row r="952" s="5" customFormat="1" ht="12" customHeight="1" x14ac:dyDescent="0.2"/>
    <row r="953" s="5" customFormat="1" ht="12" customHeight="1" x14ac:dyDescent="0.2"/>
    <row r="954" s="5" customFormat="1" ht="12" customHeight="1" x14ac:dyDescent="0.2"/>
    <row r="955" s="5" customFormat="1" ht="12" customHeight="1" x14ac:dyDescent="0.2"/>
    <row r="956" s="5" customFormat="1" ht="12" customHeight="1" x14ac:dyDescent="0.2"/>
    <row r="957" s="5" customFormat="1" ht="12" customHeight="1" x14ac:dyDescent="0.2"/>
    <row r="958" s="5" customFormat="1" ht="12" customHeight="1" x14ac:dyDescent="0.2"/>
    <row r="959" s="5" customFormat="1" ht="12" customHeight="1" x14ac:dyDescent="0.2"/>
    <row r="960" s="5" customFormat="1" ht="12" customHeight="1" x14ac:dyDescent="0.2"/>
    <row r="961" s="5" customFormat="1" ht="12" customHeight="1" x14ac:dyDescent="0.2"/>
    <row r="962" s="5" customFormat="1" ht="12" customHeight="1" x14ac:dyDescent="0.2"/>
    <row r="963" s="5" customFormat="1" ht="12" customHeight="1" x14ac:dyDescent="0.2"/>
    <row r="964" s="5" customFormat="1" ht="12" customHeight="1" x14ac:dyDescent="0.2"/>
    <row r="965" s="5" customFormat="1" ht="12" customHeight="1" x14ac:dyDescent="0.2"/>
    <row r="966" s="5" customFormat="1" ht="12" customHeight="1" x14ac:dyDescent="0.2"/>
    <row r="967" s="5" customFormat="1" ht="12" customHeight="1" x14ac:dyDescent="0.2"/>
    <row r="968" s="5" customFormat="1" ht="12" customHeight="1" x14ac:dyDescent="0.2"/>
    <row r="969" s="5" customFormat="1" ht="12" customHeight="1" x14ac:dyDescent="0.2"/>
    <row r="970" s="5" customFormat="1" ht="12" customHeight="1" x14ac:dyDescent="0.2"/>
    <row r="971" s="5" customFormat="1" ht="12" customHeight="1" x14ac:dyDescent="0.2"/>
    <row r="972" s="5" customFormat="1" ht="12" customHeight="1" x14ac:dyDescent="0.2"/>
    <row r="973" s="5" customFormat="1" ht="12" customHeight="1" x14ac:dyDescent="0.2"/>
    <row r="974" s="5" customFormat="1" ht="12" customHeight="1" x14ac:dyDescent="0.2"/>
    <row r="975" s="5" customFormat="1" ht="12" customHeight="1" x14ac:dyDescent="0.2"/>
    <row r="976" s="5" customFormat="1" ht="12" customHeight="1" x14ac:dyDescent="0.2"/>
    <row r="977" s="5" customFormat="1" ht="12" customHeight="1" x14ac:dyDescent="0.2"/>
    <row r="978" s="5" customFormat="1" ht="12" customHeight="1" x14ac:dyDescent="0.2"/>
    <row r="979" s="5" customFormat="1" ht="12" customHeight="1" x14ac:dyDescent="0.2"/>
    <row r="980" s="5" customFormat="1" ht="12" customHeight="1" x14ac:dyDescent="0.2"/>
    <row r="981" s="5" customFormat="1" ht="12" customHeight="1" x14ac:dyDescent="0.2"/>
    <row r="982" s="5" customFormat="1" ht="12" customHeight="1" x14ac:dyDescent="0.2"/>
    <row r="983" s="5" customFormat="1" ht="12" customHeight="1" x14ac:dyDescent="0.2"/>
    <row r="984" s="5" customFormat="1" ht="12" customHeight="1" x14ac:dyDescent="0.2"/>
    <row r="985" s="5" customFormat="1" ht="12" customHeight="1" x14ac:dyDescent="0.2"/>
    <row r="986" s="5" customFormat="1" ht="12" customHeight="1" x14ac:dyDescent="0.2"/>
    <row r="987" s="5" customFormat="1" ht="12" customHeight="1" x14ac:dyDescent="0.2"/>
    <row r="988" s="5" customFormat="1" ht="12" customHeight="1" x14ac:dyDescent="0.2"/>
    <row r="989" s="5" customFormat="1" ht="12" customHeight="1" x14ac:dyDescent="0.2"/>
    <row r="990" s="5" customFormat="1" ht="12" customHeight="1" x14ac:dyDescent="0.2"/>
    <row r="991" s="5" customFormat="1" ht="12" customHeight="1" x14ac:dyDescent="0.2"/>
    <row r="992" s="5" customFormat="1" ht="12" customHeight="1" x14ac:dyDescent="0.2"/>
    <row r="993" s="5" customFormat="1" ht="12" customHeight="1" x14ac:dyDescent="0.2"/>
    <row r="994" s="5" customFormat="1" ht="12" customHeight="1" x14ac:dyDescent="0.2"/>
    <row r="995" s="5" customFormat="1" ht="12" customHeight="1" x14ac:dyDescent="0.2"/>
    <row r="996" s="5" customFormat="1" ht="12" customHeight="1" x14ac:dyDescent="0.2"/>
    <row r="997" s="5" customFormat="1" ht="12" customHeight="1" x14ac:dyDescent="0.2"/>
    <row r="998" s="5" customFormat="1" ht="12" customHeight="1" x14ac:dyDescent="0.2"/>
    <row r="999" s="5" customFormat="1" ht="12" customHeight="1" x14ac:dyDescent="0.2"/>
    <row r="1000" s="5" customFormat="1" ht="12" customHeight="1" x14ac:dyDescent="0.2"/>
    <row r="1001" s="5" customFormat="1" ht="12" customHeight="1" x14ac:dyDescent="0.2"/>
    <row r="1002" s="5" customFormat="1" ht="12" customHeight="1" x14ac:dyDescent="0.2"/>
    <row r="1003" s="5" customFormat="1" ht="12" customHeight="1" x14ac:dyDescent="0.2"/>
    <row r="1004" s="5" customFormat="1" ht="12" customHeight="1" x14ac:dyDescent="0.2"/>
    <row r="1005" s="5" customFormat="1" ht="12" customHeight="1" x14ac:dyDescent="0.2"/>
    <row r="1006" s="5" customFormat="1" ht="12" customHeight="1" x14ac:dyDescent="0.2"/>
    <row r="1007" s="5" customFormat="1" ht="12" customHeight="1" x14ac:dyDescent="0.2"/>
    <row r="1008" s="5" customFormat="1" ht="12" customHeight="1" x14ac:dyDescent="0.2"/>
    <row r="1009" s="5" customFormat="1" ht="12" customHeight="1" x14ac:dyDescent="0.2"/>
    <row r="1010" s="5" customFormat="1" ht="12" customHeight="1" x14ac:dyDescent="0.2"/>
    <row r="1011" s="5" customFormat="1" ht="12" customHeight="1" x14ac:dyDescent="0.2"/>
    <row r="1012" s="5" customFormat="1" ht="12" customHeight="1" x14ac:dyDescent="0.2"/>
    <row r="1013" s="5" customFormat="1" ht="12" customHeight="1" x14ac:dyDescent="0.2"/>
    <row r="1014" s="5" customFormat="1" ht="12" customHeight="1" x14ac:dyDescent="0.2"/>
    <row r="1015" s="5" customFormat="1" ht="12" customHeight="1" x14ac:dyDescent="0.2"/>
    <row r="1016" s="5" customFormat="1" ht="12" customHeight="1" x14ac:dyDescent="0.2"/>
    <row r="1017" s="5" customFormat="1" ht="12" customHeight="1" x14ac:dyDescent="0.2"/>
    <row r="1018" s="5" customFormat="1" ht="12" customHeight="1" x14ac:dyDescent="0.2"/>
    <row r="1019" s="5" customFormat="1" ht="12" customHeight="1" x14ac:dyDescent="0.2"/>
    <row r="1020" s="5" customFormat="1" ht="12" customHeight="1" x14ac:dyDescent="0.2"/>
    <row r="1021" s="5" customFormat="1" ht="12" customHeight="1" x14ac:dyDescent="0.2"/>
    <row r="1022" s="5" customFormat="1" ht="12" customHeight="1" x14ac:dyDescent="0.2"/>
    <row r="1023" s="5" customFormat="1" ht="12" customHeight="1" x14ac:dyDescent="0.2"/>
    <row r="1024" s="5" customFormat="1" ht="12" customHeight="1" x14ac:dyDescent="0.2"/>
    <row r="1025" s="5" customFormat="1" ht="12" customHeight="1" x14ac:dyDescent="0.2"/>
    <row r="1026" s="5" customFormat="1" ht="12" customHeight="1" x14ac:dyDescent="0.2"/>
    <row r="1027" s="5" customFormat="1" ht="12" customHeight="1" x14ac:dyDescent="0.2"/>
    <row r="1028" s="5" customFormat="1" ht="12" customHeight="1" x14ac:dyDescent="0.2"/>
    <row r="1029" s="5" customFormat="1" ht="12" customHeight="1" x14ac:dyDescent="0.2"/>
    <row r="1030" s="5" customFormat="1" ht="12" customHeight="1" x14ac:dyDescent="0.2"/>
    <row r="1031" s="5" customFormat="1" ht="12" customHeight="1" x14ac:dyDescent="0.2"/>
    <row r="1032" s="5" customFormat="1" ht="12" customHeight="1" x14ac:dyDescent="0.2"/>
    <row r="1033" s="5" customFormat="1" ht="12" customHeight="1" x14ac:dyDescent="0.2"/>
    <row r="1034" s="5" customFormat="1" ht="12" customHeight="1" x14ac:dyDescent="0.2"/>
    <row r="1035" s="5" customFormat="1" ht="12" customHeight="1" x14ac:dyDescent="0.2"/>
    <row r="1036" s="5" customFormat="1" ht="12" customHeight="1" x14ac:dyDescent="0.2"/>
    <row r="1037" s="5" customFormat="1" ht="12" customHeight="1" x14ac:dyDescent="0.2"/>
    <row r="1038" s="5" customFormat="1" ht="15" customHeight="1" x14ac:dyDescent="0.2"/>
    <row r="1039" s="5" customFormat="1" ht="15" customHeight="1" x14ac:dyDescent="0.2"/>
    <row r="1040" s="5" customFormat="1" ht="15" customHeight="1" x14ac:dyDescent="0.2"/>
    <row r="1041" s="5" customFormat="1" ht="15" customHeight="1" x14ac:dyDescent="0.2"/>
    <row r="1042" s="5" customFormat="1" ht="15" customHeight="1" x14ac:dyDescent="0.2"/>
    <row r="1043" s="5" customFormat="1" ht="15" customHeight="1" x14ac:dyDescent="0.2"/>
    <row r="1044" s="5" customFormat="1" ht="15" customHeight="1" x14ac:dyDescent="0.2"/>
    <row r="1045" s="5" customFormat="1" ht="15" customHeight="1" x14ac:dyDescent="0.2"/>
    <row r="1046" s="5" customFormat="1" ht="15" customHeight="1" x14ac:dyDescent="0.2"/>
    <row r="1047" s="5" customFormat="1" ht="15" customHeight="1" x14ac:dyDescent="0.2"/>
    <row r="1048" s="5" customFormat="1" ht="15" customHeight="1" x14ac:dyDescent="0.2"/>
    <row r="1049" s="5" customFormat="1" ht="15" customHeight="1" x14ac:dyDescent="0.2"/>
    <row r="1050" s="5" customFormat="1" ht="15" customHeight="1" x14ac:dyDescent="0.2"/>
    <row r="1051" s="5" customFormat="1" ht="15" customHeight="1" x14ac:dyDescent="0.2"/>
  </sheetData>
  <mergeCells count="53">
    <mergeCell ref="B71:J83"/>
    <mergeCell ref="B85:N90"/>
    <mergeCell ref="C93:N95"/>
    <mergeCell ref="B97:J109"/>
    <mergeCell ref="B2:N3"/>
    <mergeCell ref="B5:G17"/>
    <mergeCell ref="I6:J7"/>
    <mergeCell ref="K6:N7"/>
    <mergeCell ref="L9:N9"/>
    <mergeCell ref="K11:L11"/>
    <mergeCell ref="M11:N11"/>
    <mergeCell ref="I11:J11"/>
    <mergeCell ref="I12:J12"/>
    <mergeCell ref="K12:L12"/>
    <mergeCell ref="M12:N12"/>
    <mergeCell ref="I15:N15"/>
    <mergeCell ref="C247:N249"/>
    <mergeCell ref="B251:J263"/>
    <mergeCell ref="B265:N270"/>
    <mergeCell ref="C285:I286"/>
    <mergeCell ref="I16:N17"/>
    <mergeCell ref="F27:N29"/>
    <mergeCell ref="B41:J53"/>
    <mergeCell ref="C21:D25"/>
    <mergeCell ref="F22:N22"/>
    <mergeCell ref="F26:N26"/>
    <mergeCell ref="F23:N25"/>
    <mergeCell ref="B33:N35"/>
    <mergeCell ref="C37:N39"/>
    <mergeCell ref="B63:N65"/>
    <mergeCell ref="B55:N60"/>
    <mergeCell ref="C67:N69"/>
    <mergeCell ref="B209:N214"/>
    <mergeCell ref="C217:N219"/>
    <mergeCell ref="B221:J233"/>
    <mergeCell ref="B235:N240"/>
    <mergeCell ref="B243:N245"/>
    <mergeCell ref="B277:N282"/>
    <mergeCell ref="C273:N275"/>
    <mergeCell ref="K18:N18"/>
    <mergeCell ref="B111:N116"/>
    <mergeCell ref="C119:N121"/>
    <mergeCell ref="B123:N128"/>
    <mergeCell ref="C165:N167"/>
    <mergeCell ref="B161:N163"/>
    <mergeCell ref="B139:J151"/>
    <mergeCell ref="B131:N133"/>
    <mergeCell ref="C135:N137"/>
    <mergeCell ref="B153:N158"/>
    <mergeCell ref="B169:J181"/>
    <mergeCell ref="B183:N188"/>
    <mergeCell ref="C191:N193"/>
    <mergeCell ref="B195:J207"/>
  </mergeCells>
  <phoneticPr fontId="1"/>
  <printOptions horizontalCentered="1"/>
  <pageMargins left="0.47244094488188981" right="0.47244094488188981" top="0.98425196850393704" bottom="0.98425196850393704" header="0" footer="0"/>
  <pageSetup paperSize="9" scale="75" fitToHeight="0" orientation="portrait" r:id="rId1"/>
  <headerFooter>
    <oddHeader>&amp;L&amp;A</oddHeader>
    <oddFooter>&amp;C&amp;P /</oddFoot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事業計画書</vt:lpstr>
      <vt:lpstr>【自動反映】募集ページイメージ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2026-02-25T06:36:20Z</cp:lastPrinted>
  <dcterms:created xsi:type="dcterms:W3CDTF">2014-11-18T04:48:49Z</dcterms:created>
  <dcterms:modified xsi:type="dcterms:W3CDTF">2026-02-25T06:36:45Z</dcterms:modified>
</cp:coreProperties>
</file>