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５年度\コミュニティ係\13．市民公益事業補助金\2．市民公益事業補助金\R5補助金\09事業報告会\03評価・意見\03委員評価\取り纏め\"/>
    </mc:Choice>
  </mc:AlternateContent>
  <xr:revisionPtr revIDLastSave="0" documentId="13_ncr:1_{E05C68BA-0C13-47FE-A38D-0DF3FA9F22CA}" xr6:coauthVersionLast="36" xr6:coauthVersionMax="36" xr10:uidLastSave="{00000000-0000-0000-0000-000000000000}"/>
  <bookViews>
    <workbookView xWindow="-120" yWindow="-120" windowWidth="20730" windowHeight="11160" xr2:uid="{00000000-000D-0000-FFFF-FFFF00000000}"/>
  </bookViews>
  <sheets>
    <sheet name="集計表" sheetId="11" r:id="rId1"/>
    <sheet name="委員１" sheetId="20" r:id="rId2"/>
    <sheet name="委員２" sheetId="21" r:id="rId3"/>
    <sheet name="委員３" sheetId="22" r:id="rId4"/>
    <sheet name="委員４" sheetId="23" r:id="rId5"/>
    <sheet name="委員５" sheetId="24" r:id="rId6"/>
    <sheet name="委員６" sheetId="25" r:id="rId7"/>
    <sheet name="委員７" sheetId="26" r:id="rId8"/>
  </sheets>
  <definedNames>
    <definedName name="_xlnm.Print_Area" localSheetId="1">委員１!$A$1:$L$18</definedName>
    <definedName name="_xlnm.Print_Area" localSheetId="2">委員２!$A$1:$L$18</definedName>
    <definedName name="_xlnm.Print_Area" localSheetId="3">委員３!$A$1:$L$18</definedName>
    <definedName name="_xlnm.Print_Area" localSheetId="4">委員４!$A$1:$L$18</definedName>
    <definedName name="_xlnm.Print_Area" localSheetId="5">委員５!$A$1:$L$18</definedName>
    <definedName name="_xlnm.Print_Area" localSheetId="6">委員６!$A$1:$L$18</definedName>
    <definedName name="_xlnm.Print_Area" localSheetId="7">委員７!$A$1:$L$18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1" l="1"/>
  <c r="H5" i="11"/>
  <c r="H6" i="11"/>
  <c r="H3" i="11"/>
  <c r="G4" i="11"/>
  <c r="G5" i="11"/>
  <c r="G6" i="11"/>
  <c r="G3" i="11"/>
  <c r="F4" i="11"/>
  <c r="F5" i="11"/>
  <c r="F6" i="11"/>
  <c r="F3" i="11"/>
  <c r="E4" i="11"/>
  <c r="E5" i="11"/>
  <c r="E6" i="11"/>
  <c r="E3" i="11"/>
  <c r="D4" i="11"/>
  <c r="D5" i="11"/>
  <c r="D6" i="11"/>
  <c r="D3" i="11"/>
  <c r="C4" i="11"/>
  <c r="C5" i="11"/>
  <c r="C6" i="11"/>
  <c r="C3" i="11"/>
  <c r="B4" i="11"/>
  <c r="B5" i="11"/>
  <c r="B6" i="11"/>
  <c r="B3" i="11"/>
  <c r="I5" i="11" l="1"/>
  <c r="I6" i="11"/>
  <c r="I3" i="11"/>
  <c r="I4" i="11"/>
</calcChain>
</file>

<file path=xl/sharedStrings.xml><?xml version="1.0" encoding="utf-8"?>
<sst xmlns="http://schemas.openxmlformats.org/spreadsheetml/2006/main" count="241" uniqueCount="85">
  <si>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</si>
  <si>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</si>
  <si>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</si>
  <si>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</si>
  <si>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平均点</t>
    <rPh sb="0" eb="3">
      <t>ヘイキンテン</t>
    </rPh>
    <phoneticPr fontId="1"/>
  </si>
  <si>
    <t>№</t>
    <phoneticPr fontId="1"/>
  </si>
  <si>
    <t>事　　　業　　　名</t>
    <phoneticPr fontId="1"/>
  </si>
  <si>
    <t>団　　　体　　　名</t>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</si>
  <si>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</si>
  <si>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</si>
  <si>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</si>
  <si>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</si>
  <si>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</si>
  <si>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３</t>
    <phoneticPr fontId="1"/>
  </si>
  <si>
    <t>№</t>
  </si>
  <si>
    <t>事　　　業　　　名</t>
  </si>
  <si>
    <t>団　　　体　　　名</t>
  </si>
  <si>
    <t>評価項目</t>
  </si>
  <si>
    <t>採点理由</t>
  </si>
  <si>
    <t>公益性</t>
  </si>
  <si>
    <t>貢献性</t>
  </si>
  <si>
    <t>実効性</t>
  </si>
  <si>
    <t>効率性</t>
  </si>
  <si>
    <t>総合評価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</si>
  <si>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</si>
  <si>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</si>
  <si>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</si>
  <si>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</si>
  <si>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</si>
  <si>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</si>
  <si>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</si>
  <si>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</si>
  <si>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r>
      <rPr>
        <u/>
        <sz val="12"/>
        <rFont val="BIZ UDゴシック"/>
        <family val="3"/>
        <charset val="128"/>
      </rPr>
      <t>事業の達成度</t>
    </r>
    <r>
      <rPr>
        <sz val="12"/>
        <rFont val="BIZ UDゴシック"/>
        <family val="3"/>
        <charset val="128"/>
      </rPr>
      <t xml:space="preserve">
※当初計画のとおり事業を実施できたか</t>
    </r>
  </si>
  <si>
    <t>２</t>
    <phoneticPr fontId="1"/>
  </si>
  <si>
    <t>委員用評価表（ひなどり）</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</si>
  <si>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Ph sb="0" eb="2">
      <t>チイキ</t>
    </rPh>
    <rPh sb="2" eb="4">
      <t>カダイ</t>
    </rPh>
    <rPh sb="6" eb="8">
      <t>リカイ</t>
    </rPh>
    <phoneticPr fontId="1"/>
  </si>
  <si>
    <t>/３</t>
    <phoneticPr fontId="1"/>
  </si>
  <si>
    <t>※採点基準　　１：計画通りできなかった　　２：ある程度計画通りにできた　　３：計画通りまたは計画以上にできた</t>
    <rPh sb="9" eb="11">
      <t>ケイカク</t>
    </rPh>
    <rPh sb="11" eb="12">
      <t>ドオ</t>
    </rPh>
    <rPh sb="25" eb="27">
      <t>テイド</t>
    </rPh>
    <rPh sb="39" eb="41">
      <t>ケイカク</t>
    </rPh>
    <rPh sb="41" eb="42">
      <t>ドオ</t>
    </rPh>
    <rPh sb="46" eb="48">
      <t>ケイカク</t>
    </rPh>
    <rPh sb="48" eb="50">
      <t>イジョウ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</si>
  <si>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</si>
  <si>
    <t>/３</t>
  </si>
  <si>
    <t>※採点基準　　１：計画通りできなかった　　２：ある程度計画通りにできた　　３：計画通りまたは計画以上にできた</t>
  </si>
  <si>
    <t>子育てサポーター養成事業</t>
  </si>
  <si>
    <t>ながれやま未来netはぐはぐ</t>
  </si>
  <si>
    <t>子育てサポーター養成事業</t>
    <phoneticPr fontId="1"/>
  </si>
  <si>
    <t>ながれやま未来netはぐはぐ</t>
    <phoneticPr fontId="1"/>
  </si>
  <si>
    <t>子育てサポーター養成事業（ながれやま未来netはぐはぐ）</t>
    <phoneticPr fontId="1"/>
  </si>
  <si>
    <t>働く世代の多い本市における重要の取り組みであると思います。</t>
    <rPh sb="0" eb="1">
      <t>ハタラ</t>
    </rPh>
    <rPh sb="2" eb="4">
      <t>セダイ</t>
    </rPh>
    <rPh sb="5" eb="6">
      <t>オオ</t>
    </rPh>
    <rPh sb="7" eb="8">
      <t>ホン</t>
    </rPh>
    <rPh sb="8" eb="9">
      <t>シ</t>
    </rPh>
    <rPh sb="13" eb="15">
      <t>ジュウヨウ</t>
    </rPh>
    <rPh sb="16" eb="17">
      <t>ト</t>
    </rPh>
    <rPh sb="18" eb="19">
      <t>ク</t>
    </rPh>
    <rPh sb="24" eb="25">
      <t>オモ</t>
    </rPh>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</si>
  <si>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5">
      <t>セイカ</t>
    </rPh>
    <phoneticPr fontId="1"/>
  </si>
  <si>
    <t>一時保育（保育サポーター）の需要もさることながら、養成を希望する方も多いと思いますので、そうした方々の掘り起こしと取り組みに期待します。</t>
    <rPh sb="0" eb="2">
      <t>イチジ</t>
    </rPh>
    <rPh sb="2" eb="4">
      <t>ホイク</t>
    </rPh>
    <rPh sb="5" eb="7">
      <t>ホイク</t>
    </rPh>
    <rPh sb="14" eb="16">
      <t>ジュヨウ</t>
    </rPh>
    <rPh sb="25" eb="27">
      <t>ヨウセイ</t>
    </rPh>
    <rPh sb="28" eb="30">
      <t>キボウ</t>
    </rPh>
    <rPh sb="32" eb="33">
      <t>カタ</t>
    </rPh>
    <rPh sb="34" eb="35">
      <t>オオ</t>
    </rPh>
    <rPh sb="37" eb="38">
      <t>オモ</t>
    </rPh>
    <rPh sb="48" eb="50">
      <t>カタガタ</t>
    </rPh>
    <rPh sb="51" eb="52">
      <t>ホ</t>
    </rPh>
    <rPh sb="53" eb="54">
      <t>オ</t>
    </rPh>
    <rPh sb="57" eb="58">
      <t>ト</t>
    </rPh>
    <rPh sb="59" eb="60">
      <t>ク</t>
    </rPh>
    <rPh sb="62" eb="64">
      <t>キタイ</t>
    </rPh>
    <phoneticPr fontId="1"/>
  </si>
  <si>
    <t>計画通り実施できたと思います。</t>
    <rPh sb="0" eb="3">
      <t>ケイカクドオ</t>
    </rPh>
    <rPh sb="4" eb="6">
      <t>ジッシ</t>
    </rPh>
    <rPh sb="10" eb="11">
      <t>オモ</t>
    </rPh>
    <phoneticPr fontId="1"/>
  </si>
  <si>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rPh sb="5" eb="7">
      <t>ダトウ</t>
    </rPh>
    <rPh sb="10" eb="12">
      <t>ヨサン</t>
    </rPh>
    <rPh sb="13" eb="14">
      <t>モト</t>
    </rPh>
    <rPh sb="17" eb="19">
      <t>シキン</t>
    </rPh>
    <rPh sb="19" eb="21">
      <t>ウンヨウ</t>
    </rPh>
    <rPh sb="27" eb="29">
      <t>シシュツ</t>
    </rPh>
    <rPh sb="29" eb="30">
      <t>ガク</t>
    </rPh>
    <rPh sb="31" eb="33">
      <t>ジギョウ</t>
    </rPh>
    <rPh sb="34" eb="36">
      <t>セイカ</t>
    </rPh>
    <rPh sb="37" eb="39">
      <t>ミア</t>
    </rPh>
    <phoneticPr fontId="1"/>
  </si>
  <si>
    <t>適正な予算執行が行えていると思います。</t>
    <rPh sb="0" eb="2">
      <t>テキセイ</t>
    </rPh>
    <rPh sb="3" eb="5">
      <t>ヨサン</t>
    </rPh>
    <rPh sb="5" eb="7">
      <t>シッコウ</t>
    </rPh>
    <rPh sb="8" eb="9">
      <t>オコナ</t>
    </rPh>
    <rPh sb="14" eb="15">
      <t>オモ</t>
    </rPh>
    <phoneticPr fontId="1"/>
  </si>
  <si>
    <t>市役所における審議会等、一時保育のニーズは少なからずあると思います。そのようなニーズに対し、事業計画どおり円滑に事業が実施できたと思います。多くの保育サポーター養成講座修了者を輩出いただけることを期待しております。</t>
    <rPh sb="0" eb="3">
      <t>シヤクショ</t>
    </rPh>
    <rPh sb="7" eb="10">
      <t>シンギカイ</t>
    </rPh>
    <rPh sb="10" eb="11">
      <t>トウ</t>
    </rPh>
    <rPh sb="12" eb="16">
      <t>イチジホイク</t>
    </rPh>
    <rPh sb="21" eb="22">
      <t>スク</t>
    </rPh>
    <rPh sb="29" eb="30">
      <t>オモ</t>
    </rPh>
    <rPh sb="43" eb="44">
      <t>タイ</t>
    </rPh>
    <rPh sb="46" eb="50">
      <t>ジギョウケイカク</t>
    </rPh>
    <rPh sb="53" eb="55">
      <t>エンカツ</t>
    </rPh>
    <rPh sb="56" eb="58">
      <t>ジギョウ</t>
    </rPh>
    <rPh sb="59" eb="61">
      <t>ジッシ</t>
    </rPh>
    <rPh sb="65" eb="66">
      <t>オモ</t>
    </rPh>
    <rPh sb="70" eb="71">
      <t>オオ</t>
    </rPh>
    <rPh sb="73" eb="75">
      <t>ホイク</t>
    </rPh>
    <rPh sb="80" eb="84">
      <t>ヨウセイコウザ</t>
    </rPh>
    <rPh sb="84" eb="87">
      <t>シュウリョウシャ</t>
    </rPh>
    <rPh sb="88" eb="90">
      <t>ハイシュツ</t>
    </rPh>
    <rPh sb="98" eb="100">
      <t>キタイ</t>
    </rPh>
    <phoneticPr fontId="1"/>
  </si>
  <si>
    <t>まさに「子育てするなら流山」を市民活動の力で支える事業だと思います。</t>
    <rPh sb="4" eb="6">
      <t>コソダ</t>
    </rPh>
    <rPh sb="11" eb="13">
      <t>ナガレヤマ</t>
    </rPh>
    <rPh sb="15" eb="19">
      <t>シミンカツドウ</t>
    </rPh>
    <rPh sb="20" eb="21">
      <t>チカラ</t>
    </rPh>
    <rPh sb="22" eb="23">
      <t>ササ</t>
    </rPh>
    <rPh sb="25" eb="27">
      <t>ジギョウ</t>
    </rPh>
    <rPh sb="29" eb="30">
      <t>オモ</t>
    </rPh>
    <phoneticPr fontId="1"/>
  </si>
  <si>
    <t>「子育てを孤育てにしない」、そして女性の社会参加を促すために必要な事業だと思います。</t>
    <rPh sb="1" eb="3">
      <t>コソダ</t>
    </rPh>
    <rPh sb="5" eb="6">
      <t>コ</t>
    </rPh>
    <rPh sb="6" eb="7">
      <t>ソダ</t>
    </rPh>
    <rPh sb="17" eb="19">
      <t>ジョセイ</t>
    </rPh>
    <rPh sb="20" eb="22">
      <t>シャカイ</t>
    </rPh>
    <rPh sb="22" eb="24">
      <t>サンカ</t>
    </rPh>
    <rPh sb="25" eb="26">
      <t>ウナガ</t>
    </rPh>
    <rPh sb="30" eb="32">
      <t>ヒツヨウ</t>
    </rPh>
    <rPh sb="33" eb="35">
      <t>ジギョウ</t>
    </rPh>
    <rPh sb="37" eb="38">
      <t>オモ</t>
    </rPh>
    <phoneticPr fontId="1"/>
  </si>
  <si>
    <t>計画当初に比し、日時や講師の変更があったようですが、目的には何ら支障のないことであったと考えます。</t>
    <rPh sb="0" eb="2">
      <t>ケイカク</t>
    </rPh>
    <rPh sb="2" eb="4">
      <t>トウショ</t>
    </rPh>
    <rPh sb="5" eb="6">
      <t>ヒ</t>
    </rPh>
    <rPh sb="8" eb="10">
      <t>ニチジ</t>
    </rPh>
    <rPh sb="11" eb="13">
      <t>コウシ</t>
    </rPh>
    <rPh sb="14" eb="16">
      <t>ヘンコウ</t>
    </rPh>
    <rPh sb="26" eb="28">
      <t>モクテキ</t>
    </rPh>
    <rPh sb="30" eb="31">
      <t>ナン</t>
    </rPh>
    <rPh sb="32" eb="34">
      <t>シショウ</t>
    </rPh>
    <rPh sb="44" eb="45">
      <t>カンガ</t>
    </rPh>
    <phoneticPr fontId="1"/>
  </si>
  <si>
    <t>ほぼ当初の計画通り、しっかり進められていたと感じます。</t>
    <rPh sb="2" eb="4">
      <t>トウショ</t>
    </rPh>
    <rPh sb="5" eb="8">
      <t>ケイカクドオ</t>
    </rPh>
    <rPh sb="14" eb="15">
      <t>スス</t>
    </rPh>
    <rPh sb="22" eb="23">
      <t>カン</t>
    </rPh>
    <phoneticPr fontId="1"/>
  </si>
  <si>
    <t>３</t>
    <phoneticPr fontId="1"/>
  </si>
  <si>
    <t>事業全体を通しての総合的な評価</t>
    <phoneticPr fontId="1"/>
  </si>
  <si>
    <t>・流山市内の、子育てをサポートする団体の協働力、というのでしょうか…講師陣を拝見してもその協働力が伝わります。流山市の子育て支援グループの力は凄いですね！！
・自己評価でも記されておりましたが、さらに受講生が増え、依頼日に対応できる会員が増えていかれますことを期待いたします。</t>
    <rPh sb="1" eb="4">
      <t>ナガレヤマシ</t>
    </rPh>
    <rPh sb="4" eb="5">
      <t>ナイ</t>
    </rPh>
    <rPh sb="7" eb="9">
      <t>コソダ</t>
    </rPh>
    <rPh sb="17" eb="19">
      <t>ダンタイ</t>
    </rPh>
    <rPh sb="20" eb="22">
      <t>キョウドウ</t>
    </rPh>
    <rPh sb="22" eb="23">
      <t>リョク</t>
    </rPh>
    <rPh sb="81" eb="85">
      <t>ジコヒョウカ</t>
    </rPh>
    <rPh sb="87" eb="88">
      <t>シル</t>
    </rPh>
    <rPh sb="101" eb="104">
      <t>ジュコウセイ</t>
    </rPh>
    <rPh sb="105" eb="106">
      <t>フ</t>
    </rPh>
    <rPh sb="108" eb="111">
      <t>イライビ</t>
    </rPh>
    <rPh sb="112" eb="114">
      <t>タイオウ</t>
    </rPh>
    <rPh sb="117" eb="119">
      <t>カイイン</t>
    </rPh>
    <rPh sb="120" eb="121">
      <t>フ</t>
    </rPh>
    <rPh sb="131" eb="133">
      <t>キタイ</t>
    </rPh>
    <phoneticPr fontId="1"/>
  </si>
  <si>
    <t>団体は地域課題への理解を深めることを重視し、子育て支援の重要性について市民に訴えかけている。また、参加者の興味や関心を高める取り組みを行っており、地域のニーズに即した活動を展開しているように見受けられる。</t>
    <phoneticPr fontId="1"/>
  </si>
  <si>
    <t>団体は子育て支援を通じて地域社会に貢献することを目指しており、実際に他の地域活動との連携や提携を模索していることがわかる。参加者の関心や興味を高める取り組みや、活動の展開に対する意欲も感じられる。</t>
    <phoneticPr fontId="1"/>
  </si>
  <si>
    <t>団体は当初の計画通りに事業を実施することに努めていると理解する。しかし、参加者の予想外の動向や困難があったことに影響されたこともあり、当初の計画通りに運営されたとは言い難い。</t>
    <rPh sb="27" eb="29">
      <t>リカイ</t>
    </rPh>
    <rPh sb="56" eb="58">
      <t>エイキョウ</t>
    </rPh>
    <phoneticPr fontId="1"/>
  </si>
  <si>
    <t>予算に比べて、報償費の支出が増加したという面はみられるが、ほぼ予算の範囲内で事業が運営されている。しかし、事業成果としては物足りなさは残る。</t>
    <rPh sb="0" eb="2">
      <t>ヨサン</t>
    </rPh>
    <rPh sb="3" eb="4">
      <t>クラ</t>
    </rPh>
    <rPh sb="7" eb="10">
      <t>ホウショウヒ</t>
    </rPh>
    <rPh sb="11" eb="13">
      <t>シシュツ</t>
    </rPh>
    <rPh sb="14" eb="16">
      <t>ゾウカ</t>
    </rPh>
    <rPh sb="21" eb="22">
      <t>メン</t>
    </rPh>
    <rPh sb="31" eb="33">
      <t>ヨサン</t>
    </rPh>
    <rPh sb="34" eb="37">
      <t>ハンイナイ</t>
    </rPh>
    <rPh sb="38" eb="40">
      <t>ジギョウ</t>
    </rPh>
    <rPh sb="41" eb="43">
      <t>ウンエイ</t>
    </rPh>
    <rPh sb="53" eb="55">
      <t>ジギョウ</t>
    </rPh>
    <rPh sb="55" eb="57">
      <t>セイカ</t>
    </rPh>
    <rPh sb="61" eb="63">
      <t>モノタ</t>
    </rPh>
    <rPh sb="67" eb="68">
      <t>ノコ</t>
    </rPh>
    <phoneticPr fontId="1"/>
  </si>
  <si>
    <t>この事業については、地域課題への理解や貢献性に関する取り組みが一定の成果を上げていると評価される。
特に、地域のニーズに即した子育て支援を展開することで、地域の母子家庭や子育て世代に対して貢献が期待される。しかし、事業の達成度に結果を残せなかったことに顧みると、参加者の動向にもう少し目配りをするとか事業主体の思いと参加者の思いのギャップにどう対処するかなどについて考えを整理したうえで、事業の進行をスムーズにするための戦略や対策を十分に練り上げる必要があるのではないか。また、事業を軌道にのせるために必要な会員数をどう確保するか、今後の取り組みに期待したい。</t>
    <rPh sb="43" eb="45">
      <t>ヒョウカ</t>
    </rPh>
    <rPh sb="107" eb="109">
      <t>ジギョウ</t>
    </rPh>
    <rPh sb="110" eb="113">
      <t>タッセイド</t>
    </rPh>
    <rPh sb="114" eb="116">
      <t>ケッカ</t>
    </rPh>
    <rPh sb="117" eb="118">
      <t>ノコ</t>
    </rPh>
    <rPh sb="126" eb="127">
      <t>カエリ</t>
    </rPh>
    <rPh sb="140" eb="141">
      <t>スコ</t>
    </rPh>
    <rPh sb="142" eb="144">
      <t>メクバ</t>
    </rPh>
    <rPh sb="150" eb="152">
      <t>ジギョウ</t>
    </rPh>
    <rPh sb="152" eb="154">
      <t>シュタイ</t>
    </rPh>
    <rPh sb="155" eb="156">
      <t>オモ</t>
    </rPh>
    <rPh sb="158" eb="161">
      <t>サンカシャ</t>
    </rPh>
    <rPh sb="162" eb="163">
      <t>オモ</t>
    </rPh>
    <rPh sb="172" eb="174">
      <t>タイショ</t>
    </rPh>
    <rPh sb="183" eb="184">
      <t>カンガ</t>
    </rPh>
    <rPh sb="186" eb="188">
      <t>セイリ</t>
    </rPh>
    <rPh sb="216" eb="218">
      <t>ジュウブン</t>
    </rPh>
    <rPh sb="219" eb="220">
      <t>ネ</t>
    </rPh>
    <rPh sb="221" eb="222">
      <t>ア</t>
    </rPh>
    <rPh sb="224" eb="226">
      <t>ヒツヨウ</t>
    </rPh>
    <rPh sb="260" eb="262">
      <t>カクホ</t>
    </rPh>
    <rPh sb="266" eb="268">
      <t>コンゴ</t>
    </rPh>
    <rPh sb="269" eb="270">
      <t>ト</t>
    </rPh>
    <rPh sb="271" eb="272">
      <t>ク</t>
    </rPh>
    <rPh sb="274" eb="276">
      <t>キタイ</t>
    </rPh>
    <phoneticPr fontId="1"/>
  </si>
  <si>
    <t>講座に参加することにより、参加保育サポーターの必要性への認識は深まったと思う。</t>
    <rPh sb="0" eb="2">
      <t>コウザ</t>
    </rPh>
    <rPh sb="3" eb="5">
      <t>サンカ</t>
    </rPh>
    <rPh sb="13" eb="15">
      <t>サンカ</t>
    </rPh>
    <rPh sb="15" eb="17">
      <t>ホイク</t>
    </rPh>
    <rPh sb="23" eb="26">
      <t>ヒツヨウセイ</t>
    </rPh>
    <rPh sb="28" eb="30">
      <t>ニンシキ</t>
    </rPh>
    <rPh sb="31" eb="32">
      <t>フカ</t>
    </rPh>
    <rPh sb="36" eb="37">
      <t>オモ</t>
    </rPh>
    <phoneticPr fontId="1"/>
  </si>
  <si>
    <t>活動に結びつくのはこれからであると思うが、今後に期待したい。</t>
    <rPh sb="0" eb="2">
      <t>カツドウ</t>
    </rPh>
    <rPh sb="3" eb="4">
      <t>ムス</t>
    </rPh>
    <rPh sb="17" eb="18">
      <t>オモ</t>
    </rPh>
    <rPh sb="21" eb="23">
      <t>コンゴ</t>
    </rPh>
    <rPh sb="24" eb="26">
      <t>キタイ</t>
    </rPh>
    <phoneticPr fontId="1"/>
  </si>
  <si>
    <t>はぐはぐのメンバーに登録した人は受講した15人のうち5人で、当初の計画どおりとはいかなかったようだが、活動できる人が5人いたことは大きな成果ではないだろうか。</t>
    <rPh sb="10" eb="12">
      <t>トウロク</t>
    </rPh>
    <rPh sb="14" eb="15">
      <t>ヒト</t>
    </rPh>
    <rPh sb="16" eb="18">
      <t>ジュコウ</t>
    </rPh>
    <rPh sb="22" eb="23">
      <t>ニン</t>
    </rPh>
    <rPh sb="27" eb="28">
      <t>ニン</t>
    </rPh>
    <rPh sb="30" eb="32">
      <t>トウショ</t>
    </rPh>
    <rPh sb="33" eb="35">
      <t>ケイカク</t>
    </rPh>
    <rPh sb="51" eb="53">
      <t>カツドウ</t>
    </rPh>
    <rPh sb="56" eb="57">
      <t>ヒト</t>
    </rPh>
    <rPh sb="59" eb="60">
      <t>ニン</t>
    </rPh>
    <rPh sb="65" eb="66">
      <t>オオ</t>
    </rPh>
    <rPh sb="68" eb="70">
      <t>セイカ</t>
    </rPh>
    <phoneticPr fontId="1"/>
  </si>
  <si>
    <t>流山市における保育サポート体制は、非常に偏っている印象がある。受けたい人が十分な保育を受けられるように、また、活動したいグループが十分な活動ができるような仕組みが必要だと思う。その上で、「ながれやま未来netはぐはぐ」のような市民活動が増えることを期待したい。</t>
    <rPh sb="0" eb="3">
      <t>ナガレヤマシ</t>
    </rPh>
    <rPh sb="7" eb="9">
      <t>ホイク</t>
    </rPh>
    <rPh sb="13" eb="15">
      <t>タイセイ</t>
    </rPh>
    <rPh sb="17" eb="19">
      <t>ヒジョウ</t>
    </rPh>
    <rPh sb="20" eb="21">
      <t>カタヨ</t>
    </rPh>
    <rPh sb="25" eb="27">
      <t>インショウ</t>
    </rPh>
    <rPh sb="31" eb="32">
      <t>ウ</t>
    </rPh>
    <rPh sb="35" eb="36">
      <t>ヒト</t>
    </rPh>
    <rPh sb="37" eb="39">
      <t>ジュウブン</t>
    </rPh>
    <rPh sb="40" eb="42">
      <t>ホイク</t>
    </rPh>
    <rPh sb="43" eb="44">
      <t>ウ</t>
    </rPh>
    <rPh sb="55" eb="57">
      <t>カツドウ</t>
    </rPh>
    <rPh sb="65" eb="67">
      <t>ジュウブン</t>
    </rPh>
    <rPh sb="68" eb="70">
      <t>カツドウ</t>
    </rPh>
    <rPh sb="77" eb="79">
      <t>シク</t>
    </rPh>
    <rPh sb="81" eb="83">
      <t>ヒツヨウ</t>
    </rPh>
    <rPh sb="85" eb="86">
      <t>オモ</t>
    </rPh>
    <rPh sb="90" eb="91">
      <t>ウエ</t>
    </rPh>
    <rPh sb="113" eb="115">
      <t>シミン</t>
    </rPh>
    <rPh sb="115" eb="117">
      <t>カツドウ</t>
    </rPh>
    <rPh sb="118" eb="119">
      <t>フ</t>
    </rPh>
    <phoneticPr fontId="1"/>
  </si>
  <si>
    <t>講座への応募数が多かった様子があり、また、連続講座に最後まで継続参加される方が多かったとのことを評価したいと思います。</t>
  </si>
  <si>
    <t>アンケートの結果を見ると、一連の講座の受講により、受講生は保育について多面的に学びを得た様子が伝わって来ます。学びの成果を生かした活動はこれからのことと思われますが、今後も着実に事業を継続されることで、子育て家族への貢献が期待できる考えます。</t>
  </si>
  <si>
    <t>当初計画をある程度変更したようですが、事業の実効性に大きな影響は無く、妥当な範囲と感じました。ただし、受講生の中に、期待する内容と違うことがわからないまま受講日に至った方が少数いたということですので、そのような誤解がなぜ生じたかは検証して今後に活かして欲しいと考えます。</t>
  </si>
  <si>
    <r>
      <rPr>
        <u/>
        <sz val="12"/>
        <rFont val="BIZ UDゴシック"/>
        <family val="3"/>
        <charset val="128"/>
      </rPr>
      <t>事業収支の妥当性</t>
    </r>
    <r>
      <rPr>
        <sz val="12"/>
        <rFont val="BIZ UDゴシック"/>
        <family val="3"/>
        <charset val="128"/>
      </rPr>
      <t xml:space="preserve">
※予算に基づいて資金運用されたか
※支出額は事業の成果に見合っているか</t>
    </r>
  </si>
  <si>
    <t>適正と思われます。</t>
  </si>
  <si>
    <t>　子育て家族への支援は、社会的なニーズも高いと思われます。当事業はそこにしっかりとフォーカスして連続講座を開催されたと思います。アンケートの回答をみても、受講生からの評価も概ね高く、ニーズに応えていた様子が窺われます。引き続き、地域ニーズに応える支援事業を期待致します。</t>
  </si>
  <si>
    <r>
      <t>　　採点</t>
    </r>
    <r>
      <rPr>
        <sz val="10"/>
        <rFont val="BIZ UDゴシック"/>
        <family val="3"/>
        <charset val="128"/>
      </rPr>
      <t>（※）</t>
    </r>
    <phoneticPr fontId="1"/>
  </si>
  <si>
    <t>事業全体を通しての総合的な評価</t>
    <phoneticPr fontId="1"/>
  </si>
  <si>
    <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※今後の地域課題解決に結びつくような成果はあったか</t>
    </r>
    <phoneticPr fontId="1"/>
  </si>
  <si>
    <t>当初計画に届かなかった点もあるが、結果から得られた課題分析でさらなる精度アップを期待したい。</t>
    <rPh sb="0" eb="2">
      <t>トウショ</t>
    </rPh>
    <rPh sb="2" eb="4">
      <t>ケイカク</t>
    </rPh>
    <rPh sb="5" eb="6">
      <t>トド</t>
    </rPh>
    <rPh sb="11" eb="12">
      <t>テン</t>
    </rPh>
    <rPh sb="17" eb="19">
      <t>ケッカ</t>
    </rPh>
    <rPh sb="21" eb="22">
      <t>エ</t>
    </rPh>
    <rPh sb="25" eb="27">
      <t>カダイ</t>
    </rPh>
    <rPh sb="27" eb="29">
      <t>ブンセキ</t>
    </rPh>
    <rPh sb="34" eb="36">
      <t>セイド</t>
    </rPh>
    <rPh sb="40" eb="42">
      <t>キタイ</t>
    </rPh>
    <phoneticPr fontId="1"/>
  </si>
  <si>
    <t>収支について細かな目配りで進められてきた事が伺えた。</t>
    <rPh sb="0" eb="2">
      <t>シュウシ</t>
    </rPh>
    <rPh sb="6" eb="7">
      <t>コマ</t>
    </rPh>
    <rPh sb="9" eb="11">
      <t>メクバ</t>
    </rPh>
    <rPh sb="13" eb="14">
      <t>スス</t>
    </rPh>
    <rPh sb="20" eb="21">
      <t>コト</t>
    </rPh>
    <rPh sb="22" eb="23">
      <t>ウカガ</t>
    </rPh>
    <phoneticPr fontId="1"/>
  </si>
  <si>
    <t>公益性、貢献性の観点から当市のニーズとも合致し目指すべきモデル事業であったかと思う。ひなどりとしての地道な事業活動を評価したい。今後、当事業が成長軌道に乗り地域への波及効果へ繋がる事を期待している。</t>
    <rPh sb="0" eb="3">
      <t>コウエキセイ</t>
    </rPh>
    <rPh sb="4" eb="7">
      <t>コウケンセイ</t>
    </rPh>
    <rPh sb="8" eb="10">
      <t>カンテン</t>
    </rPh>
    <rPh sb="12" eb="14">
      <t>トウシ</t>
    </rPh>
    <rPh sb="20" eb="22">
      <t>ガッチ</t>
    </rPh>
    <rPh sb="23" eb="25">
      <t>メザ</t>
    </rPh>
    <rPh sb="31" eb="33">
      <t>ジギョウ</t>
    </rPh>
    <rPh sb="39" eb="40">
      <t>オモ</t>
    </rPh>
    <rPh sb="50" eb="52">
      <t>ジミチ</t>
    </rPh>
    <rPh sb="53" eb="55">
      <t>ジギョウ</t>
    </rPh>
    <rPh sb="55" eb="57">
      <t>カツドウ</t>
    </rPh>
    <rPh sb="58" eb="60">
      <t>ヒョウカ</t>
    </rPh>
    <rPh sb="64" eb="66">
      <t>コンゴ</t>
    </rPh>
    <rPh sb="67" eb="70">
      <t>トウジギョウ</t>
    </rPh>
    <rPh sb="71" eb="73">
      <t>セイチョウ</t>
    </rPh>
    <rPh sb="73" eb="75">
      <t>キドウ</t>
    </rPh>
    <rPh sb="76" eb="77">
      <t>ノ</t>
    </rPh>
    <rPh sb="78" eb="80">
      <t>チイキ</t>
    </rPh>
    <rPh sb="82" eb="84">
      <t>ハキュウ</t>
    </rPh>
    <rPh sb="84" eb="86">
      <t>コウカ</t>
    </rPh>
    <rPh sb="87" eb="88">
      <t>ツナ</t>
    </rPh>
    <rPh sb="90" eb="91">
      <t>コト</t>
    </rPh>
    <rPh sb="92" eb="94">
      <t>キタイ</t>
    </rPh>
    <phoneticPr fontId="1"/>
  </si>
  <si>
    <t>ファミリーサポート事業との違いをはっきり出した方がよかったと思う。</t>
    <rPh sb="9" eb="11">
      <t>ジギョウ</t>
    </rPh>
    <rPh sb="13" eb="14">
      <t>チガ</t>
    </rPh>
    <rPh sb="20" eb="21">
      <t>ダ</t>
    </rPh>
    <rPh sb="23" eb="24">
      <t>ホウ</t>
    </rPh>
    <rPh sb="30" eb="31">
      <t>オモ</t>
    </rPh>
    <phoneticPr fontId="1"/>
  </si>
  <si>
    <t>保育サポーター養成講座を修了した人の活動に期待したい。</t>
    <rPh sb="0" eb="2">
      <t>ホイク</t>
    </rPh>
    <rPh sb="7" eb="9">
      <t>ヨウセイ</t>
    </rPh>
    <rPh sb="9" eb="11">
      <t>コウザ</t>
    </rPh>
    <rPh sb="12" eb="14">
      <t>シュウリョウ</t>
    </rPh>
    <rPh sb="16" eb="17">
      <t>ヒト</t>
    </rPh>
    <rPh sb="18" eb="20">
      <t>カツドウ</t>
    </rPh>
    <rPh sb="21" eb="23">
      <t>キタイ</t>
    </rPh>
    <phoneticPr fontId="1"/>
  </si>
  <si>
    <t>計画どおりに実施できたと思われる。</t>
    <rPh sb="0" eb="2">
      <t>ケイカク</t>
    </rPh>
    <rPh sb="6" eb="8">
      <t>ジッシ</t>
    </rPh>
    <rPh sb="12" eb="13">
      <t>オモ</t>
    </rPh>
    <phoneticPr fontId="1"/>
  </si>
  <si>
    <t>事業計画どおりに実施できたことは素晴らしいと思います。今後いろいろな場面での一時保育の依頼に対応してため、多くの保育サポーター養成講座修了者を増やしていってほしいと思いました。</t>
    <rPh sb="0" eb="4">
      <t>ジギョウケイカク</t>
    </rPh>
    <rPh sb="8" eb="10">
      <t>ジッシ</t>
    </rPh>
    <rPh sb="16" eb="18">
      <t>スバ</t>
    </rPh>
    <rPh sb="22" eb="23">
      <t>オモ</t>
    </rPh>
    <rPh sb="27" eb="29">
      <t>コンゴ</t>
    </rPh>
    <rPh sb="34" eb="36">
      <t>バメン</t>
    </rPh>
    <rPh sb="38" eb="40">
      <t>イチジ</t>
    </rPh>
    <rPh sb="40" eb="42">
      <t>ホイク</t>
    </rPh>
    <rPh sb="43" eb="45">
      <t>イライ</t>
    </rPh>
    <rPh sb="46" eb="48">
      <t>タイオウ</t>
    </rPh>
    <rPh sb="53" eb="54">
      <t>オオ</t>
    </rPh>
    <rPh sb="56" eb="58">
      <t>ホイク</t>
    </rPh>
    <rPh sb="63" eb="67">
      <t>ヨウセイコウザ</t>
    </rPh>
    <rPh sb="67" eb="70">
      <t>シュウリョウシャ</t>
    </rPh>
    <rPh sb="71" eb="72">
      <t>フ</t>
    </rPh>
    <rPh sb="82" eb="83">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</si>
</sst>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sz val="14"/>
      <name val="BIZ UDゴシック"/>
      <family val="3"/>
      <charset val="128"/>
    </font>
    <font>
      <u/>
      <sz val="12"/>
      <name val="BIZ UDゴシック"/>
      <family val="3"/>
      <charset val="128"/>
    </font>
    <font>
      <sz val="11"/>
      <name val="ＭＳ Ｐゴシック"/>
      <family val="3"/>
      <charset val="128"/>
    </font>
    <font>
      <sz val="11"/>
      <name val="BIZ UDP明朝 Medium"/>
      <family val="1"/>
      <charset val="128"/>
    </font>
  </fonts>
  <fills count="3">
    <fill>
      <patternFill patternType="none"/>
    </fill>
    <fill>
      <patternFill patternType="gray125"/>
    </fill>
    <fill>
      <patternFill patternType="solid">
        <fgColor rgb="FFCCEC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28">
    <xf numFmtId="0" fontId="0" fillId="0" borderId="0" xfId="0"/>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vertical="center"/>
    </xf>
    <xf numFmtId="2" fontId="2" fillId="0" borderId="10" xfId="0" applyNumberFormat="1" applyFont="1" applyBorder="1" applyAlignment="1">
      <alignment horizontal="center" vertical="center"/>
    </xf>
    <xf numFmtId="0" fontId="2" fillId="0" borderId="6" xfId="0" applyFont="1" applyBorder="1" applyAlignment="1">
      <alignment horizontal="center" vertical="center"/>
    </xf>
    <xf numFmtId="0" fontId="5" fillId="0" borderId="0" xfId="0" applyFont="1"/>
    <xf numFmtId="0" fontId="5" fillId="0" borderId="0" xfId="0" applyFont="1" applyAlignment="1">
      <alignment vertical="center"/>
    </xf>
    <xf numFmtId="49" fontId="7" fillId="2" borderId="24" xfId="0" applyNumberFormat="1" applyFont="1" applyFill="1" applyBorder="1" applyAlignment="1">
      <alignment horizontal="right" vertical="center" wrapText="1"/>
    </xf>
    <xf numFmtId="49" fontId="7" fillId="2" borderId="25" xfId="0" applyNumberFormat="1" applyFont="1" applyFill="1" applyBorder="1" applyAlignment="1">
      <alignment horizontal="right" vertical="center" wrapText="1"/>
    </xf>
    <xf numFmtId="0" fontId="8" fillId="0" borderId="27" xfId="0" applyFont="1" applyBorder="1" applyAlignment="1">
      <alignment horizontal="center" vertical="center" wrapText="1"/>
    </xf>
    <xf numFmtId="0" fontId="5" fillId="0" borderId="31" xfId="0" applyFont="1" applyBorder="1" applyAlignment="1">
      <alignment vertical="center" textRotation="255" wrapText="1"/>
    </xf>
    <xf numFmtId="49" fontId="7" fillId="2" borderId="32" xfId="0" applyNumberFormat="1" applyFont="1" applyFill="1" applyBorder="1" applyAlignment="1">
      <alignment horizontal="right" vertical="center" wrapText="1"/>
    </xf>
    <xf numFmtId="0" fontId="8" fillId="0" borderId="35" xfId="0" applyFont="1" applyBorder="1" applyAlignment="1">
      <alignment horizontal="center" vertical="center" wrapText="1"/>
    </xf>
    <xf numFmtId="0" fontId="5" fillId="0" borderId="0" xfId="0" applyFont="1" applyAlignment="1">
      <alignment textRotation="255"/>
    </xf>
    <xf numFmtId="0" fontId="8" fillId="0" borderId="27" xfId="0" applyFont="1" applyFill="1" applyBorder="1" applyAlignment="1">
      <alignment horizontal="center" vertical="center" wrapText="1"/>
    </xf>
    <xf numFmtId="0" fontId="5" fillId="0" borderId="31" xfId="0" applyFont="1" applyFill="1" applyBorder="1" applyAlignment="1">
      <alignment vertical="center" textRotation="255" wrapText="1"/>
    </xf>
    <xf numFmtId="0" fontId="8" fillId="0" borderId="35"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2" fontId="2" fillId="0" borderId="40" xfId="0" applyNumberFormat="1" applyFont="1" applyBorder="1" applyAlignment="1">
      <alignment horizontal="center" vertical="center"/>
    </xf>
    <xf numFmtId="0" fontId="6" fillId="0" borderId="44" xfId="0" applyFont="1" applyFill="1" applyBorder="1" applyAlignment="1">
      <alignment vertical="center" textRotation="255" wrapText="1"/>
    </xf>
    <xf numFmtId="0" fontId="8" fillId="0" borderId="47" xfId="0" applyFont="1" applyFill="1" applyBorder="1" applyAlignment="1">
      <alignment horizontal="center" vertical="center" wrapText="1"/>
    </xf>
    <xf numFmtId="0" fontId="6" fillId="0" borderId="48" xfId="0" applyFont="1" applyFill="1" applyBorder="1" applyAlignment="1">
      <alignment vertical="center" textRotation="255" wrapText="1"/>
    </xf>
    <xf numFmtId="0" fontId="5" fillId="0" borderId="49" xfId="0" applyFont="1" applyFill="1" applyBorder="1" applyAlignment="1">
      <alignment horizontal="center" vertical="center" textRotation="255" wrapText="1"/>
    </xf>
    <xf numFmtId="0" fontId="6" fillId="0" borderId="44" xfId="0" applyFont="1" applyBorder="1" applyAlignment="1">
      <alignment vertical="center" textRotation="255" wrapText="1"/>
    </xf>
    <xf numFmtId="0" fontId="8" fillId="0" borderId="47" xfId="0" applyFont="1" applyBorder="1" applyAlignment="1">
      <alignment horizontal="center" vertical="center" wrapText="1"/>
    </xf>
    <xf numFmtId="0" fontId="6" fillId="0" borderId="48" xfId="0" applyFont="1" applyBorder="1" applyAlignment="1">
      <alignment vertical="center" textRotation="255" wrapText="1"/>
    </xf>
    <xf numFmtId="0" fontId="5" fillId="0" borderId="49" xfId="0" applyFont="1" applyBorder="1" applyAlignment="1">
      <alignment horizontal="center" vertical="center" textRotation="255" wrapText="1"/>
    </xf>
    <xf numFmtId="2" fontId="2" fillId="0" borderId="11" xfId="0" applyNumberFormat="1" applyFont="1" applyBorder="1" applyAlignment="1">
      <alignment horizontal="center" vertical="center"/>
    </xf>
    <xf numFmtId="0" fontId="12" fillId="0" borderId="0" xfId="0" applyFont="1"/>
    <xf numFmtId="0" fontId="2" fillId="0" borderId="51" xfId="0" applyFont="1" applyBorder="1" applyAlignment="1">
      <alignment horizontal="center" vertical="center"/>
    </xf>
    <xf numFmtId="0" fontId="2" fillId="0" borderId="52"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0" xfId="0" applyNumberFormat="1" applyFont="1" applyBorder="1" applyAlignment="1">
      <alignment horizontal="center" vertical="center"/>
    </xf>
    <xf numFmtId="0" fontId="2" fillId="0" borderId="2" xfId="0" applyFont="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6" fillId="0" borderId="22" xfId="0" applyFont="1" applyBorder="1" applyAlignment="1">
      <alignment horizontal="left" vertical="center"/>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9"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2" borderId="0" xfId="0" applyFont="1" applyFill="1" applyAlignment="1">
      <alignment horizontal="left" vertical="top" wrapText="1"/>
    </xf>
    <xf numFmtId="0" fontId="4" fillId="0" borderId="15" xfId="1" applyFont="1" applyBorder="1" applyAlignment="1">
      <alignment horizontal="center"/>
    </xf>
    <xf numFmtId="0" fontId="4" fillId="0" borderId="16" xfId="1" applyFont="1" applyBorder="1" applyAlignment="1">
      <alignment horizontal="center"/>
    </xf>
    <xf numFmtId="0" fontId="4" fillId="0" borderId="17" xfId="1" applyFont="1" applyBorder="1" applyAlignment="1">
      <alignment horizontal="center"/>
    </xf>
    <xf numFmtId="0" fontId="4" fillId="0" borderId="18" xfId="1" applyFont="1" applyBorder="1" applyAlignment="1">
      <alignment horizontal="center"/>
    </xf>
    <xf numFmtId="0" fontId="4" fillId="0" borderId="19" xfId="1" applyFont="1" applyBorder="1" applyAlignment="1">
      <alignment horizont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0" borderId="43" xfId="0" applyFont="1" applyBorder="1" applyAlignment="1">
      <alignment horizontal="center" vertical="center"/>
    </xf>
    <xf numFmtId="0" fontId="10" fillId="0" borderId="25" xfId="0" applyFont="1" applyFill="1" applyBorder="1" applyAlignment="1">
      <alignment horizontal="left" vertical="center" wrapText="1"/>
    </xf>
  </cellXfs>
  <cellStyles count="2">
    <cellStyle name="標準" xfId="0" builtinId="0"/>
    <cellStyle name="標準 2" xfId="1" xr:uid="{37BF77CA-3B35-4357-8099-18C126D6CCDA}"/>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
  <sheetViews>
    <sheetView tabSelected="1" workbookViewId="0">
      <selection activeCell="M4" sqref="M4"/>
    </sheetView>
  </sheetViews>
  <sheetFormatPr defaultRowHeight="13.5" x14ac:dyDescent="0.15"/>
  <cols>
    <col min="1" max="1" width="21.25" bestFit="1" customWidth="1"/>
    <col min="2" max="9" width="12.625" customWidth="1"/>
  </cols>
  <sheetData>
    <row r="1" spans="1:9" ht="22.5" customHeight="1" thickBot="1" x14ac:dyDescent="0.25">
      <c r="A1" s="40" t="s">
        <v>45</v>
      </c>
      <c r="B1" s="40"/>
      <c r="C1" s="40"/>
      <c r="D1" s="40"/>
      <c r="E1" s="40"/>
      <c r="F1" s="40"/>
      <c r="G1" s="40"/>
      <c r="H1" s="40"/>
      <c r="I1" s="40"/>
    </row>
    <row r="2" spans="1:9" ht="45" customHeight="1" thickBot="1" x14ac:dyDescent="0.2">
      <c r="A2" s="22"/>
      <c r="B2" s="36" t="s">
        <v>24</v>
      </c>
      <c r="C2" s="1" t="s">
        <v>25</v>
      </c>
      <c r="D2" s="1" t="s">
        <v>26</v>
      </c>
      <c r="E2" s="1" t="s">
        <v>27</v>
      </c>
      <c r="F2" s="2" t="s">
        <v>28</v>
      </c>
      <c r="G2" s="2" t="s">
        <v>29</v>
      </c>
      <c r="H2" s="2" t="s">
        <v>30</v>
      </c>
      <c r="I2" s="5" t="s">
        <v>4</v>
      </c>
    </row>
    <row r="3" spans="1:9" ht="45" customHeight="1" thickTop="1" x14ac:dyDescent="0.15">
      <c r="A3" s="23" t="s">
        <v>0</v>
      </c>
      <c r="B3" s="37">
        <f>VALUE(委員１!E7)</f>
        <v>3</v>
      </c>
      <c r="C3" s="20">
        <f>VALUE(委員２!E7)</f>
        <v>3</v>
      </c>
      <c r="D3" s="20">
        <f>VALUE(委員３!E7)</f>
        <v>3</v>
      </c>
      <c r="E3" s="20">
        <f>VALUE(委員４!E7)</f>
        <v>3</v>
      </c>
      <c r="F3" s="21">
        <f>VALUE(委員５!E7)</f>
        <v>3</v>
      </c>
      <c r="G3" s="21">
        <f>VALUE(委員６!E7)</f>
        <v>3</v>
      </c>
      <c r="H3" s="21">
        <f>VALUE(委員７!E7)</f>
        <v>3</v>
      </c>
      <c r="I3" s="25">
        <f>SUM(B3:H3)/COUNTIF(B3:H3,"&gt;=1")</f>
        <v>3</v>
      </c>
    </row>
    <row r="4" spans="1:9" ht="45" customHeight="1" x14ac:dyDescent="0.15">
      <c r="A4" s="3" t="s">
        <v>1</v>
      </c>
      <c r="B4" s="38">
        <f>VALUE(委員１!E8)</f>
        <v>3</v>
      </c>
      <c r="C4" s="18">
        <f>VALUE(委員２!E8)</f>
        <v>3</v>
      </c>
      <c r="D4" s="18">
        <f>VALUE(委員３!E8)</f>
        <v>3</v>
      </c>
      <c r="E4" s="18">
        <f>VALUE(委員４!E8)</f>
        <v>2</v>
      </c>
      <c r="F4" s="18">
        <f>VALUE(委員５!E8)</f>
        <v>3</v>
      </c>
      <c r="G4" s="18">
        <f>VALUE(委員６!E8)</f>
        <v>3</v>
      </c>
      <c r="H4" s="18">
        <f>VALUE(委員７!E8)</f>
        <v>3</v>
      </c>
      <c r="I4" s="4">
        <f>SUM(B4:H4)/COUNTIF(B4:H4,"&gt;=1")</f>
        <v>2.8571428571428572</v>
      </c>
    </row>
    <row r="5" spans="1:9" ht="45" customHeight="1" x14ac:dyDescent="0.15">
      <c r="A5" s="3" t="s">
        <v>2</v>
      </c>
      <c r="B5" s="38">
        <f>VALUE(委員１!E9)</f>
        <v>3</v>
      </c>
      <c r="C5" s="18">
        <f>VALUE(委員２!E9)</f>
        <v>3</v>
      </c>
      <c r="D5" s="18">
        <f>VALUE(委員３!E9)</f>
        <v>2</v>
      </c>
      <c r="E5" s="18">
        <f>VALUE(委員４!E9)</f>
        <v>3</v>
      </c>
      <c r="F5" s="18">
        <f>VALUE(委員５!E9)</f>
        <v>3</v>
      </c>
      <c r="G5" s="18">
        <f>VALUE(委員６!E9)</f>
        <v>2</v>
      </c>
      <c r="H5" s="18">
        <f>VALUE(委員７!E9)</f>
        <v>3</v>
      </c>
      <c r="I5" s="4">
        <f>SUM(B5:H5)/COUNTIF(B5:H5,"&gt;=1")</f>
        <v>2.7142857142857144</v>
      </c>
    </row>
    <row r="6" spans="1:9" ht="45" customHeight="1" thickBot="1" x14ac:dyDescent="0.2">
      <c r="A6" s="24" t="s">
        <v>22</v>
      </c>
      <c r="B6" s="39">
        <f>VALUE(委員１!E10)</f>
        <v>3</v>
      </c>
      <c r="C6" s="19">
        <f>VALUE(委員２!E10)</f>
        <v>3</v>
      </c>
      <c r="D6" s="19">
        <f>VALUE(委員３!E10)</f>
        <v>2</v>
      </c>
      <c r="E6" s="19">
        <f>VALUE(委員４!E10)</f>
        <v>3</v>
      </c>
      <c r="F6" s="19">
        <f>VALUE(委員５!E10)</f>
        <v>3</v>
      </c>
      <c r="G6" s="19">
        <f>VALUE(委員６!E10)</f>
        <v>2</v>
      </c>
      <c r="H6" s="19">
        <f>VALUE(委員７!E10)</f>
        <v>3</v>
      </c>
      <c r="I6" s="34">
        <f>SUM(B6:H6)/COUNTIF(B6:H6,"&gt;=1")</f>
        <v>2.7142857142857144</v>
      </c>
    </row>
  </sheetData>
  <mergeCells count="1">
    <mergeCell ref="A1:I1"/>
  </mergeCells>
  <phoneticPr fontId="1"/>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809-6B63-4B98-902F-5F3A730336EF}">
  <dimension ref="A1:P19"/>
  <sheetViews>
    <sheetView view="pageBreakPreview" zoomScale="70" zoomScaleNormal="100" zoomScaleSheetLayoutView="70" zoomScalePageLayoutView="80" workbookViewId="0">
      <selection activeCell="U8" sqref="U8"/>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43</v>
      </c>
      <c r="D5" s="54"/>
      <c r="E5" s="54"/>
      <c r="F5" s="54"/>
      <c r="G5" s="54"/>
      <c r="H5" s="54"/>
      <c r="I5" s="53" t="s">
        <v>44</v>
      </c>
      <c r="J5" s="54"/>
      <c r="K5" s="54"/>
      <c r="L5" s="55"/>
    </row>
    <row r="6" spans="1:16" s="7" customFormat="1" ht="24" customHeight="1" thickBot="1" x14ac:dyDescent="0.2">
      <c r="A6" s="56" t="s">
        <v>8</v>
      </c>
      <c r="B6" s="57"/>
      <c r="C6" s="57"/>
      <c r="D6" s="57"/>
      <c r="E6" s="58" t="s">
        <v>9</v>
      </c>
      <c r="F6" s="59"/>
      <c r="G6" s="58" t="s">
        <v>10</v>
      </c>
      <c r="H6" s="60"/>
      <c r="I6" s="60"/>
      <c r="J6" s="60"/>
      <c r="K6" s="60"/>
      <c r="L6" s="59"/>
    </row>
    <row r="7" spans="1:16" ht="114.95" customHeight="1" x14ac:dyDescent="0.15">
      <c r="A7" s="26" t="s">
        <v>0</v>
      </c>
      <c r="B7" s="62" t="s">
        <v>35</v>
      </c>
      <c r="C7" s="63"/>
      <c r="D7" s="64"/>
      <c r="E7" s="8" t="s">
        <v>13</v>
      </c>
      <c r="F7" s="27" t="s">
        <v>36</v>
      </c>
      <c r="G7" s="65" t="s">
        <v>46</v>
      </c>
      <c r="H7" s="66"/>
      <c r="I7" s="66"/>
      <c r="J7" s="66"/>
      <c r="K7" s="66"/>
      <c r="L7" s="67"/>
    </row>
    <row r="8" spans="1:16" ht="114.95" customHeight="1" x14ac:dyDescent="0.15">
      <c r="A8" s="28" t="s">
        <v>1</v>
      </c>
      <c r="B8" s="68" t="s">
        <v>47</v>
      </c>
      <c r="C8" s="69"/>
      <c r="D8" s="70"/>
      <c r="E8" s="9" t="s">
        <v>13</v>
      </c>
      <c r="F8" s="15" t="s">
        <v>36</v>
      </c>
      <c r="G8" s="71" t="s">
        <v>48</v>
      </c>
      <c r="H8" s="72"/>
      <c r="I8" s="72"/>
      <c r="J8" s="72"/>
      <c r="K8" s="72"/>
      <c r="L8" s="73"/>
      <c r="P8" s="35"/>
    </row>
    <row r="9" spans="1:16" ht="114.95" customHeight="1" x14ac:dyDescent="0.15">
      <c r="A9" s="29" t="s">
        <v>2</v>
      </c>
      <c r="B9" s="74" t="s">
        <v>31</v>
      </c>
      <c r="C9" s="75"/>
      <c r="D9" s="76"/>
      <c r="E9" s="8" t="s">
        <v>13</v>
      </c>
      <c r="F9" s="15" t="s">
        <v>36</v>
      </c>
      <c r="G9" s="71" t="s">
        <v>49</v>
      </c>
      <c r="H9" s="72"/>
      <c r="I9" s="72"/>
      <c r="J9" s="72"/>
      <c r="K9" s="72"/>
      <c r="L9" s="73"/>
    </row>
    <row r="10" spans="1:16" ht="114.95" customHeight="1" thickBot="1" x14ac:dyDescent="0.2">
      <c r="A10" s="16" t="s">
        <v>3</v>
      </c>
      <c r="B10" s="77" t="s">
        <v>50</v>
      </c>
      <c r="C10" s="78"/>
      <c r="D10" s="79"/>
      <c r="E10" s="12" t="s">
        <v>13</v>
      </c>
      <c r="F10" s="17" t="s">
        <v>36</v>
      </c>
      <c r="G10" s="71" t="s">
        <v>51</v>
      </c>
      <c r="H10" s="72"/>
      <c r="I10" s="72"/>
      <c r="J10" s="72"/>
      <c r="K10" s="72"/>
      <c r="L10" s="73"/>
    </row>
    <row r="11" spans="1:16" ht="24" customHeight="1" x14ac:dyDescent="0.15">
      <c r="A11" s="83" t="s">
        <v>11</v>
      </c>
      <c r="B11" s="86" t="s">
        <v>12</v>
      </c>
      <c r="C11" s="87"/>
      <c r="D11" s="87"/>
      <c r="E11" s="87"/>
      <c r="F11" s="87"/>
      <c r="G11" s="87"/>
      <c r="H11" s="87"/>
      <c r="I11" s="87"/>
      <c r="J11" s="87"/>
      <c r="K11" s="87"/>
      <c r="L11" s="88"/>
    </row>
    <row r="12" spans="1:16" ht="53.25" customHeight="1" x14ac:dyDescent="0.15">
      <c r="A12" s="84"/>
      <c r="B12" s="89" t="s">
        <v>52</v>
      </c>
      <c r="C12" s="90"/>
      <c r="D12" s="90"/>
      <c r="E12" s="90"/>
      <c r="F12" s="90"/>
      <c r="G12" s="90"/>
      <c r="H12" s="90"/>
      <c r="I12" s="90"/>
      <c r="J12" s="90"/>
      <c r="K12" s="90"/>
      <c r="L12" s="91"/>
    </row>
    <row r="13" spans="1:16" ht="53.25" customHeight="1" x14ac:dyDescent="0.15">
      <c r="A13" s="84"/>
      <c r="B13" s="92"/>
      <c r="C13" s="93"/>
      <c r="D13" s="93"/>
      <c r="E13" s="93"/>
      <c r="F13" s="93"/>
      <c r="G13" s="93"/>
      <c r="H13" s="93"/>
      <c r="I13" s="93"/>
      <c r="J13" s="93"/>
      <c r="K13" s="93"/>
      <c r="L13" s="94"/>
    </row>
    <row r="14" spans="1:16" ht="53.25" customHeight="1" x14ac:dyDescent="0.15">
      <c r="A14" s="84"/>
      <c r="B14" s="92"/>
      <c r="C14" s="93"/>
      <c r="D14" s="93"/>
      <c r="E14" s="93"/>
      <c r="F14" s="93"/>
      <c r="G14" s="93"/>
      <c r="H14" s="93"/>
      <c r="I14" s="93"/>
      <c r="J14" s="93"/>
      <c r="K14" s="93"/>
      <c r="L14" s="94"/>
    </row>
    <row r="15" spans="1:16" ht="53.25" customHeight="1" x14ac:dyDescent="0.15">
      <c r="A15" s="84"/>
      <c r="B15" s="92"/>
      <c r="C15" s="93"/>
      <c r="D15" s="93"/>
      <c r="E15" s="93"/>
      <c r="F15" s="93"/>
      <c r="G15" s="93"/>
      <c r="H15" s="93"/>
      <c r="I15" s="93"/>
      <c r="J15" s="93"/>
      <c r="K15" s="93"/>
      <c r="L15" s="94"/>
    </row>
    <row r="16" spans="1:16" ht="53.25" customHeight="1" x14ac:dyDescent="0.15">
      <c r="A16" s="84"/>
      <c r="B16" s="92"/>
      <c r="C16" s="93"/>
      <c r="D16" s="93"/>
      <c r="E16" s="93"/>
      <c r="F16" s="93"/>
      <c r="G16" s="93"/>
      <c r="H16" s="93"/>
      <c r="I16" s="93"/>
      <c r="J16" s="93"/>
      <c r="K16" s="93"/>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92F3-1A61-4CF6-9ADA-6F947E70EA85}">
  <dimension ref="A1:P19"/>
  <sheetViews>
    <sheetView view="pageBreakPreview" topLeftCell="A10" zoomScale="70" zoomScaleNormal="100" zoomScaleSheetLayoutView="70" zoomScalePageLayoutView="80" workbookViewId="0">
      <selection activeCell="B11" sqref="B11:L11"/>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98" t="s">
        <v>8</v>
      </c>
      <c r="B6" s="99"/>
      <c r="C6" s="99"/>
      <c r="D6" s="99"/>
      <c r="E6" s="58" t="s">
        <v>9</v>
      </c>
      <c r="F6" s="59"/>
      <c r="G6" s="58" t="s">
        <v>10</v>
      </c>
      <c r="H6" s="60"/>
      <c r="I6" s="60"/>
      <c r="J6" s="60"/>
      <c r="K6" s="60"/>
      <c r="L6" s="59"/>
    </row>
    <row r="7" spans="1:16" ht="114.95" customHeight="1" x14ac:dyDescent="0.15">
      <c r="A7" s="30" t="s">
        <v>0</v>
      </c>
      <c r="B7" s="100" t="s">
        <v>35</v>
      </c>
      <c r="C7" s="101"/>
      <c r="D7" s="102"/>
      <c r="E7" s="8" t="s">
        <v>57</v>
      </c>
      <c r="F7" s="31" t="s">
        <v>36</v>
      </c>
      <c r="G7" s="65" t="s">
        <v>53</v>
      </c>
      <c r="H7" s="66"/>
      <c r="I7" s="66"/>
      <c r="J7" s="66"/>
      <c r="K7" s="66"/>
      <c r="L7" s="67"/>
    </row>
    <row r="8" spans="1:16" ht="114.95" customHeight="1" x14ac:dyDescent="0.15">
      <c r="A8" s="32" t="s">
        <v>1</v>
      </c>
      <c r="B8" s="103" t="s">
        <v>47</v>
      </c>
      <c r="C8" s="104"/>
      <c r="D8" s="105"/>
      <c r="E8" s="9" t="s">
        <v>57</v>
      </c>
      <c r="F8" s="10" t="s">
        <v>36</v>
      </c>
      <c r="G8" s="71" t="s">
        <v>54</v>
      </c>
      <c r="H8" s="72"/>
      <c r="I8" s="72"/>
      <c r="J8" s="72"/>
      <c r="K8" s="72"/>
      <c r="L8" s="73"/>
      <c r="P8" s="35"/>
    </row>
    <row r="9" spans="1:16" ht="114.95" customHeight="1" x14ac:dyDescent="0.15">
      <c r="A9" s="33" t="s">
        <v>2</v>
      </c>
      <c r="B9" s="106" t="s">
        <v>31</v>
      </c>
      <c r="C9" s="107"/>
      <c r="D9" s="108"/>
      <c r="E9" s="8" t="s">
        <v>57</v>
      </c>
      <c r="F9" s="10" t="s">
        <v>36</v>
      </c>
      <c r="G9" s="71" t="s">
        <v>55</v>
      </c>
      <c r="H9" s="72"/>
      <c r="I9" s="72"/>
      <c r="J9" s="72"/>
      <c r="K9" s="72"/>
      <c r="L9" s="73"/>
    </row>
    <row r="10" spans="1:16" ht="114.95" customHeight="1" thickBot="1" x14ac:dyDescent="0.2">
      <c r="A10" s="11" t="s">
        <v>3</v>
      </c>
      <c r="B10" s="77" t="s">
        <v>50</v>
      </c>
      <c r="C10" s="78"/>
      <c r="D10" s="79"/>
      <c r="E10" s="12" t="s">
        <v>57</v>
      </c>
      <c r="F10" s="13" t="s">
        <v>36</v>
      </c>
      <c r="G10" s="80" t="s">
        <v>56</v>
      </c>
      <c r="H10" s="81"/>
      <c r="I10" s="81"/>
      <c r="J10" s="81"/>
      <c r="K10" s="81"/>
      <c r="L10" s="82"/>
    </row>
    <row r="11" spans="1:16" ht="24" customHeight="1" x14ac:dyDescent="0.15">
      <c r="A11" s="83" t="s">
        <v>11</v>
      </c>
      <c r="B11" s="86" t="s">
        <v>58</v>
      </c>
      <c r="C11" s="87"/>
      <c r="D11" s="87"/>
      <c r="E11" s="87"/>
      <c r="F11" s="87"/>
      <c r="G11" s="87"/>
      <c r="H11" s="87"/>
      <c r="I11" s="87"/>
      <c r="J11" s="87"/>
      <c r="K11" s="87"/>
      <c r="L11" s="88"/>
    </row>
    <row r="12" spans="1:16" ht="53.25" customHeight="1" x14ac:dyDescent="0.15">
      <c r="A12" s="84"/>
      <c r="B12" s="117" t="s">
        <v>59</v>
      </c>
      <c r="C12" s="118"/>
      <c r="D12" s="118"/>
      <c r="E12" s="118"/>
      <c r="F12" s="118"/>
      <c r="G12" s="118"/>
      <c r="H12" s="118"/>
      <c r="I12" s="118"/>
      <c r="J12" s="118"/>
      <c r="K12" s="118"/>
      <c r="L12" s="119"/>
    </row>
    <row r="13" spans="1:16" ht="53.25" customHeight="1" x14ac:dyDescent="0.15">
      <c r="A13" s="84"/>
      <c r="B13" s="120"/>
      <c r="C13" s="121"/>
      <c r="D13" s="121"/>
      <c r="E13" s="121"/>
      <c r="F13" s="121"/>
      <c r="G13" s="121"/>
      <c r="H13" s="121"/>
      <c r="I13" s="121"/>
      <c r="J13" s="121"/>
      <c r="K13" s="121"/>
      <c r="L13" s="122"/>
    </row>
    <row r="14" spans="1:16" ht="53.25" customHeight="1" x14ac:dyDescent="0.15">
      <c r="A14" s="84"/>
      <c r="B14" s="120"/>
      <c r="C14" s="121"/>
      <c r="D14" s="121"/>
      <c r="E14" s="121"/>
      <c r="F14" s="121"/>
      <c r="G14" s="121"/>
      <c r="H14" s="121"/>
      <c r="I14" s="121"/>
      <c r="J14" s="121"/>
      <c r="K14" s="121"/>
      <c r="L14" s="122"/>
    </row>
    <row r="15" spans="1:16" ht="53.25" customHeight="1" x14ac:dyDescent="0.15">
      <c r="A15" s="84"/>
      <c r="B15" s="120"/>
      <c r="C15" s="121"/>
      <c r="D15" s="121"/>
      <c r="E15" s="121"/>
      <c r="F15" s="121"/>
      <c r="G15" s="121"/>
      <c r="H15" s="121"/>
      <c r="I15" s="121"/>
      <c r="J15" s="121"/>
      <c r="K15" s="121"/>
      <c r="L15" s="122"/>
    </row>
    <row r="16" spans="1:16" ht="53.25" customHeight="1" x14ac:dyDescent="0.15">
      <c r="A16" s="84"/>
      <c r="B16" s="120"/>
      <c r="C16" s="121"/>
      <c r="D16" s="121"/>
      <c r="E16" s="121"/>
      <c r="F16" s="121"/>
      <c r="G16" s="121"/>
      <c r="H16" s="121"/>
      <c r="I16" s="121"/>
      <c r="J16" s="121"/>
      <c r="K16" s="121"/>
      <c r="L16" s="122"/>
    </row>
    <row r="17" spans="1:12" ht="53.25" customHeight="1" thickBot="1" x14ac:dyDescent="0.2">
      <c r="A17" s="85"/>
      <c r="B17" s="123"/>
      <c r="C17" s="124"/>
      <c r="D17" s="124"/>
      <c r="E17" s="124"/>
      <c r="F17" s="124"/>
      <c r="G17" s="124"/>
      <c r="H17" s="124"/>
      <c r="I17" s="124"/>
      <c r="J17" s="124"/>
      <c r="K17" s="124"/>
      <c r="L17" s="125"/>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F647-D171-4CC6-BD0D-7474040BCAA2}">
  <dimension ref="A1:P19"/>
  <sheetViews>
    <sheetView view="pageBreakPreview" zoomScale="70" zoomScaleNormal="100" zoomScaleSheetLayoutView="70" zoomScalePageLayoutView="80" workbookViewId="0">
      <selection activeCell="S7" sqref="S7"/>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110" t="s">
        <v>14</v>
      </c>
      <c r="B4" s="111"/>
      <c r="C4" s="112" t="s">
        <v>15</v>
      </c>
      <c r="D4" s="113"/>
      <c r="E4" s="113"/>
      <c r="F4" s="113"/>
      <c r="G4" s="113"/>
      <c r="H4" s="113"/>
      <c r="I4" s="112" t="s">
        <v>16</v>
      </c>
      <c r="J4" s="113"/>
      <c r="K4" s="113"/>
      <c r="L4" s="114"/>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98" t="s">
        <v>8</v>
      </c>
      <c r="B6" s="99"/>
      <c r="C6" s="99"/>
      <c r="D6" s="99"/>
      <c r="E6" s="58" t="s">
        <v>9</v>
      </c>
      <c r="F6" s="59"/>
      <c r="G6" s="58" t="s">
        <v>10</v>
      </c>
      <c r="H6" s="60"/>
      <c r="I6" s="60"/>
      <c r="J6" s="60"/>
      <c r="K6" s="60"/>
      <c r="L6" s="59"/>
    </row>
    <row r="7" spans="1:16" ht="114.95" customHeight="1" x14ac:dyDescent="0.15">
      <c r="A7" s="30" t="s">
        <v>0</v>
      </c>
      <c r="B7" s="100" t="s">
        <v>35</v>
      </c>
      <c r="C7" s="101"/>
      <c r="D7" s="102"/>
      <c r="E7" s="8" t="s">
        <v>13</v>
      </c>
      <c r="F7" s="31" t="s">
        <v>36</v>
      </c>
      <c r="G7" s="65" t="s">
        <v>60</v>
      </c>
      <c r="H7" s="66"/>
      <c r="I7" s="66"/>
      <c r="J7" s="66"/>
      <c r="K7" s="66"/>
      <c r="L7" s="67"/>
    </row>
    <row r="8" spans="1:16" ht="114.95" customHeight="1" x14ac:dyDescent="0.15">
      <c r="A8" s="32" t="s">
        <v>1</v>
      </c>
      <c r="B8" s="103" t="s">
        <v>47</v>
      </c>
      <c r="C8" s="104"/>
      <c r="D8" s="105"/>
      <c r="E8" s="9" t="s">
        <v>13</v>
      </c>
      <c r="F8" s="10" t="s">
        <v>36</v>
      </c>
      <c r="G8" s="71" t="s">
        <v>61</v>
      </c>
      <c r="H8" s="72"/>
      <c r="I8" s="72"/>
      <c r="J8" s="72"/>
      <c r="K8" s="72"/>
      <c r="L8" s="73"/>
      <c r="P8" s="35"/>
    </row>
    <row r="9" spans="1:16" ht="114.95" customHeight="1" x14ac:dyDescent="0.15">
      <c r="A9" s="33" t="s">
        <v>2</v>
      </c>
      <c r="B9" s="106" t="s">
        <v>31</v>
      </c>
      <c r="C9" s="107"/>
      <c r="D9" s="108"/>
      <c r="E9" s="8" t="s">
        <v>33</v>
      </c>
      <c r="F9" s="10" t="s">
        <v>36</v>
      </c>
      <c r="G9" s="71" t="s">
        <v>62</v>
      </c>
      <c r="H9" s="72"/>
      <c r="I9" s="72"/>
      <c r="J9" s="72"/>
      <c r="K9" s="72"/>
      <c r="L9" s="73"/>
    </row>
    <row r="10" spans="1:16" ht="114.95" customHeight="1" thickBot="1" x14ac:dyDescent="0.2">
      <c r="A10" s="11" t="s">
        <v>3</v>
      </c>
      <c r="B10" s="77" t="s">
        <v>50</v>
      </c>
      <c r="C10" s="78"/>
      <c r="D10" s="79"/>
      <c r="E10" s="12" t="s">
        <v>33</v>
      </c>
      <c r="F10" s="13" t="s">
        <v>36</v>
      </c>
      <c r="G10" s="80" t="s">
        <v>63</v>
      </c>
      <c r="H10" s="81"/>
      <c r="I10" s="81"/>
      <c r="J10" s="81"/>
      <c r="K10" s="81"/>
      <c r="L10" s="82"/>
    </row>
    <row r="11" spans="1:16" ht="24" customHeight="1" x14ac:dyDescent="0.15">
      <c r="A11" s="83" t="s">
        <v>11</v>
      </c>
      <c r="B11" s="86" t="s">
        <v>12</v>
      </c>
      <c r="C11" s="87"/>
      <c r="D11" s="87"/>
      <c r="E11" s="87"/>
      <c r="F11" s="87"/>
      <c r="G11" s="87"/>
      <c r="H11" s="87"/>
      <c r="I11" s="87"/>
      <c r="J11" s="87"/>
      <c r="K11" s="87"/>
      <c r="L11" s="88"/>
    </row>
    <row r="12" spans="1:16" ht="53.25" customHeight="1" x14ac:dyDescent="0.15">
      <c r="A12" s="84"/>
      <c r="B12" s="89" t="s">
        <v>64</v>
      </c>
      <c r="C12" s="90"/>
      <c r="D12" s="90"/>
      <c r="E12" s="90"/>
      <c r="F12" s="90"/>
      <c r="G12" s="90"/>
      <c r="H12" s="90"/>
      <c r="I12" s="90"/>
      <c r="J12" s="90"/>
      <c r="K12" s="90"/>
      <c r="L12" s="91"/>
    </row>
    <row r="13" spans="1:16" ht="53.25" customHeight="1" x14ac:dyDescent="0.15">
      <c r="A13" s="84"/>
      <c r="B13" s="92"/>
      <c r="C13" s="109"/>
      <c r="D13" s="109"/>
      <c r="E13" s="109"/>
      <c r="F13" s="109"/>
      <c r="G13" s="109"/>
      <c r="H13" s="109"/>
      <c r="I13" s="109"/>
      <c r="J13" s="109"/>
      <c r="K13" s="109"/>
      <c r="L13" s="94"/>
    </row>
    <row r="14" spans="1:16" ht="53.25" customHeight="1" x14ac:dyDescent="0.15">
      <c r="A14" s="84"/>
      <c r="B14" s="92"/>
      <c r="C14" s="109"/>
      <c r="D14" s="109"/>
      <c r="E14" s="109"/>
      <c r="F14" s="109"/>
      <c r="G14" s="109"/>
      <c r="H14" s="109"/>
      <c r="I14" s="109"/>
      <c r="J14" s="109"/>
      <c r="K14" s="109"/>
      <c r="L14" s="94"/>
    </row>
    <row r="15" spans="1:16" ht="53.25" customHeight="1" x14ac:dyDescent="0.15">
      <c r="A15" s="84"/>
      <c r="B15" s="92"/>
      <c r="C15" s="109"/>
      <c r="D15" s="109"/>
      <c r="E15" s="109"/>
      <c r="F15" s="109"/>
      <c r="G15" s="109"/>
      <c r="H15" s="109"/>
      <c r="I15" s="109"/>
      <c r="J15" s="109"/>
      <c r="K15" s="109"/>
      <c r="L15" s="94"/>
    </row>
    <row r="16" spans="1:16" ht="53.25" customHeight="1" x14ac:dyDescent="0.15">
      <c r="A16" s="84"/>
      <c r="B16" s="92"/>
      <c r="C16" s="109"/>
      <c r="D16" s="109"/>
      <c r="E16" s="109"/>
      <c r="F16" s="109"/>
      <c r="G16" s="109"/>
      <c r="H16" s="109"/>
      <c r="I16" s="109"/>
      <c r="J16" s="109"/>
      <c r="K16" s="109"/>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0BEA-0647-425F-B61F-6F699C0CBF9D}">
  <dimension ref="A1:P19"/>
  <sheetViews>
    <sheetView view="pageBreakPreview" zoomScale="70" zoomScaleNormal="100" zoomScaleSheetLayoutView="70" zoomScalePageLayoutView="80" workbookViewId="0">
      <selection activeCell="R7" sqref="R7"/>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98" t="s">
        <v>8</v>
      </c>
      <c r="B6" s="99"/>
      <c r="C6" s="99"/>
      <c r="D6" s="126"/>
      <c r="E6" s="58" t="s">
        <v>9</v>
      </c>
      <c r="F6" s="59"/>
      <c r="G6" s="58" t="s">
        <v>10</v>
      </c>
      <c r="H6" s="60"/>
      <c r="I6" s="60"/>
      <c r="J6" s="60"/>
      <c r="K6" s="60"/>
      <c r="L6" s="59"/>
    </row>
    <row r="7" spans="1:16" ht="114.95" customHeight="1" x14ac:dyDescent="0.15">
      <c r="A7" s="30" t="s">
        <v>0</v>
      </c>
      <c r="B7" s="100" t="s">
        <v>35</v>
      </c>
      <c r="C7" s="101"/>
      <c r="D7" s="102"/>
      <c r="E7" s="8" t="s">
        <v>13</v>
      </c>
      <c r="F7" s="31" t="s">
        <v>36</v>
      </c>
      <c r="G7" s="65" t="s">
        <v>65</v>
      </c>
      <c r="H7" s="66"/>
      <c r="I7" s="66"/>
      <c r="J7" s="66"/>
      <c r="K7" s="66"/>
      <c r="L7" s="67"/>
    </row>
    <row r="8" spans="1:16" ht="114.95" customHeight="1" x14ac:dyDescent="0.15">
      <c r="A8" s="32" t="s">
        <v>1</v>
      </c>
      <c r="B8" s="103" t="s">
        <v>47</v>
      </c>
      <c r="C8" s="104"/>
      <c r="D8" s="105"/>
      <c r="E8" s="9" t="s">
        <v>33</v>
      </c>
      <c r="F8" s="10" t="s">
        <v>36</v>
      </c>
      <c r="G8" s="71" t="s">
        <v>66</v>
      </c>
      <c r="H8" s="72"/>
      <c r="I8" s="72"/>
      <c r="J8" s="72"/>
      <c r="K8" s="72"/>
      <c r="L8" s="73"/>
      <c r="P8" s="35"/>
    </row>
    <row r="9" spans="1:16" ht="114.95" customHeight="1" x14ac:dyDescent="0.15">
      <c r="A9" s="33" t="s">
        <v>2</v>
      </c>
      <c r="B9" s="103" t="s">
        <v>31</v>
      </c>
      <c r="C9" s="104"/>
      <c r="D9" s="105"/>
      <c r="E9" s="8" t="s">
        <v>13</v>
      </c>
      <c r="F9" s="10" t="s">
        <v>36</v>
      </c>
      <c r="G9" s="71" t="s">
        <v>67</v>
      </c>
      <c r="H9" s="72"/>
      <c r="I9" s="72"/>
      <c r="J9" s="72"/>
      <c r="K9" s="72"/>
      <c r="L9" s="73"/>
    </row>
    <row r="10" spans="1:16" ht="114.95" customHeight="1" thickBot="1" x14ac:dyDescent="0.2">
      <c r="A10" s="11" t="s">
        <v>3</v>
      </c>
      <c r="B10" s="77" t="s">
        <v>50</v>
      </c>
      <c r="C10" s="78"/>
      <c r="D10" s="79"/>
      <c r="E10" s="12" t="s">
        <v>13</v>
      </c>
      <c r="F10" s="13" t="s">
        <v>36</v>
      </c>
      <c r="G10" s="80"/>
      <c r="H10" s="81"/>
      <c r="I10" s="81"/>
      <c r="J10" s="81"/>
      <c r="K10" s="81"/>
      <c r="L10" s="82"/>
    </row>
    <row r="11" spans="1:16" ht="24" customHeight="1" x14ac:dyDescent="0.15">
      <c r="A11" s="83" t="s">
        <v>11</v>
      </c>
      <c r="B11" s="100" t="s">
        <v>12</v>
      </c>
      <c r="C11" s="101"/>
      <c r="D11" s="101"/>
      <c r="E11" s="101"/>
      <c r="F11" s="101"/>
      <c r="G11" s="101"/>
      <c r="H11" s="101"/>
      <c r="I11" s="101"/>
      <c r="J11" s="101"/>
      <c r="K11" s="101"/>
      <c r="L11" s="102"/>
    </row>
    <row r="12" spans="1:16" ht="53.25" customHeight="1" x14ac:dyDescent="0.15">
      <c r="A12" s="84"/>
      <c r="B12" s="89" t="s">
        <v>68</v>
      </c>
      <c r="C12" s="90"/>
      <c r="D12" s="90"/>
      <c r="E12" s="90"/>
      <c r="F12" s="90"/>
      <c r="G12" s="90"/>
      <c r="H12" s="90"/>
      <c r="I12" s="90"/>
      <c r="J12" s="90"/>
      <c r="K12" s="90"/>
      <c r="L12" s="91"/>
    </row>
    <row r="13" spans="1:16" ht="53.25" customHeight="1" x14ac:dyDescent="0.15">
      <c r="A13" s="84"/>
      <c r="B13" s="92"/>
      <c r="C13" s="93"/>
      <c r="D13" s="93"/>
      <c r="E13" s="93"/>
      <c r="F13" s="93"/>
      <c r="G13" s="93"/>
      <c r="H13" s="93"/>
      <c r="I13" s="93"/>
      <c r="J13" s="93"/>
      <c r="K13" s="93"/>
      <c r="L13" s="94"/>
    </row>
    <row r="14" spans="1:16" ht="53.25" customHeight="1" x14ac:dyDescent="0.15">
      <c r="A14" s="84"/>
      <c r="B14" s="92"/>
      <c r="C14" s="93"/>
      <c r="D14" s="93"/>
      <c r="E14" s="93"/>
      <c r="F14" s="93"/>
      <c r="G14" s="93"/>
      <c r="H14" s="93"/>
      <c r="I14" s="93"/>
      <c r="J14" s="93"/>
      <c r="K14" s="93"/>
      <c r="L14" s="94"/>
    </row>
    <row r="15" spans="1:16" ht="53.25" customHeight="1" x14ac:dyDescent="0.15">
      <c r="A15" s="84"/>
      <c r="B15" s="92"/>
      <c r="C15" s="93"/>
      <c r="D15" s="93"/>
      <c r="E15" s="93"/>
      <c r="F15" s="93"/>
      <c r="G15" s="93"/>
      <c r="H15" s="93"/>
      <c r="I15" s="93"/>
      <c r="J15" s="93"/>
      <c r="K15" s="93"/>
      <c r="L15" s="94"/>
    </row>
    <row r="16" spans="1:16" ht="53.25" customHeight="1" x14ac:dyDescent="0.15">
      <c r="A16" s="84"/>
      <c r="B16" s="92"/>
      <c r="C16" s="93"/>
      <c r="D16" s="93"/>
      <c r="E16" s="93"/>
      <c r="F16" s="93"/>
      <c r="G16" s="93"/>
      <c r="H16" s="93"/>
      <c r="I16" s="93"/>
      <c r="J16" s="93"/>
      <c r="K16" s="93"/>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9C3D-8D1C-42BF-87D1-0D46E5A88D89}">
  <dimension ref="A1:P19"/>
  <sheetViews>
    <sheetView view="pageBreakPreview" zoomScale="70" zoomScaleNormal="100" zoomScaleSheetLayoutView="70" zoomScalePageLayoutView="80" workbookViewId="0">
      <selection activeCell="R18" sqref="R18"/>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56" t="s">
        <v>17</v>
      </c>
      <c r="B6" s="57"/>
      <c r="C6" s="57"/>
      <c r="D6" s="57"/>
      <c r="E6" s="58" t="s">
        <v>75</v>
      </c>
      <c r="F6" s="59"/>
      <c r="G6" s="58" t="s">
        <v>18</v>
      </c>
      <c r="H6" s="60"/>
      <c r="I6" s="60"/>
      <c r="J6" s="60"/>
      <c r="K6" s="60"/>
      <c r="L6" s="59"/>
    </row>
    <row r="7" spans="1:16" ht="114.95" customHeight="1" x14ac:dyDescent="0.15">
      <c r="A7" s="26" t="s">
        <v>19</v>
      </c>
      <c r="B7" s="62" t="s">
        <v>38</v>
      </c>
      <c r="C7" s="63"/>
      <c r="D7" s="64"/>
      <c r="E7" s="8" t="s">
        <v>57</v>
      </c>
      <c r="F7" s="27" t="s">
        <v>39</v>
      </c>
      <c r="G7" s="65" t="s">
        <v>69</v>
      </c>
      <c r="H7" s="66"/>
      <c r="I7" s="66"/>
      <c r="J7" s="66"/>
      <c r="K7" s="66"/>
      <c r="L7" s="67"/>
    </row>
    <row r="8" spans="1:16" ht="114.95" customHeight="1" x14ac:dyDescent="0.15">
      <c r="A8" s="28" t="s">
        <v>20</v>
      </c>
      <c r="B8" s="127" t="s">
        <v>77</v>
      </c>
      <c r="C8" s="69"/>
      <c r="D8" s="70"/>
      <c r="E8" s="9" t="s">
        <v>57</v>
      </c>
      <c r="F8" s="15" t="s">
        <v>39</v>
      </c>
      <c r="G8" s="71" t="s">
        <v>70</v>
      </c>
      <c r="H8" s="72"/>
      <c r="I8" s="72"/>
      <c r="J8" s="72"/>
      <c r="K8" s="72"/>
      <c r="L8" s="73"/>
      <c r="P8" s="35"/>
    </row>
    <row r="9" spans="1:16" ht="114.95" customHeight="1" x14ac:dyDescent="0.15">
      <c r="A9" s="29" t="s">
        <v>21</v>
      </c>
      <c r="B9" s="74" t="s">
        <v>32</v>
      </c>
      <c r="C9" s="75"/>
      <c r="D9" s="76"/>
      <c r="E9" s="8" t="s">
        <v>57</v>
      </c>
      <c r="F9" s="15" t="s">
        <v>39</v>
      </c>
      <c r="G9" s="71" t="s">
        <v>71</v>
      </c>
      <c r="H9" s="72"/>
      <c r="I9" s="72"/>
      <c r="J9" s="72"/>
      <c r="K9" s="72"/>
      <c r="L9" s="73"/>
    </row>
    <row r="10" spans="1:16" ht="114.95" customHeight="1" thickBot="1" x14ac:dyDescent="0.2">
      <c r="A10" s="16" t="s">
        <v>22</v>
      </c>
      <c r="B10" s="77" t="s">
        <v>72</v>
      </c>
      <c r="C10" s="78"/>
      <c r="D10" s="79"/>
      <c r="E10" s="12" t="s">
        <v>57</v>
      </c>
      <c r="F10" s="17" t="s">
        <v>39</v>
      </c>
      <c r="G10" s="80" t="s">
        <v>73</v>
      </c>
      <c r="H10" s="81"/>
      <c r="I10" s="81"/>
      <c r="J10" s="81"/>
      <c r="K10" s="81"/>
      <c r="L10" s="82"/>
    </row>
    <row r="11" spans="1:16" ht="24" customHeight="1" x14ac:dyDescent="0.15">
      <c r="A11" s="83" t="s">
        <v>23</v>
      </c>
      <c r="B11" s="86" t="s">
        <v>76</v>
      </c>
      <c r="C11" s="87"/>
      <c r="D11" s="87"/>
      <c r="E11" s="87"/>
      <c r="F11" s="87"/>
      <c r="G11" s="87"/>
      <c r="H11" s="87"/>
      <c r="I11" s="87"/>
      <c r="J11" s="87"/>
      <c r="K11" s="87"/>
      <c r="L11" s="88"/>
    </row>
    <row r="12" spans="1:16" ht="53.25" customHeight="1" x14ac:dyDescent="0.15">
      <c r="A12" s="84"/>
      <c r="B12" s="89" t="s">
        <v>74</v>
      </c>
      <c r="C12" s="90"/>
      <c r="D12" s="90"/>
      <c r="E12" s="90"/>
      <c r="F12" s="90"/>
      <c r="G12" s="90"/>
      <c r="H12" s="90"/>
      <c r="I12" s="90"/>
      <c r="J12" s="90"/>
      <c r="K12" s="90"/>
      <c r="L12" s="91"/>
    </row>
    <row r="13" spans="1:16" ht="53.25" customHeight="1" x14ac:dyDescent="0.15">
      <c r="A13" s="84"/>
      <c r="B13" s="92"/>
      <c r="C13" s="93"/>
      <c r="D13" s="93"/>
      <c r="E13" s="93"/>
      <c r="F13" s="93"/>
      <c r="G13" s="93"/>
      <c r="H13" s="93"/>
      <c r="I13" s="93"/>
      <c r="J13" s="93"/>
      <c r="K13" s="93"/>
      <c r="L13" s="94"/>
    </row>
    <row r="14" spans="1:16" ht="53.25" customHeight="1" x14ac:dyDescent="0.15">
      <c r="A14" s="84"/>
      <c r="B14" s="92"/>
      <c r="C14" s="93"/>
      <c r="D14" s="93"/>
      <c r="E14" s="93"/>
      <c r="F14" s="93"/>
      <c r="G14" s="93"/>
      <c r="H14" s="93"/>
      <c r="I14" s="93"/>
      <c r="J14" s="93"/>
      <c r="K14" s="93"/>
      <c r="L14" s="94"/>
    </row>
    <row r="15" spans="1:16" ht="53.25" customHeight="1" x14ac:dyDescent="0.15">
      <c r="A15" s="84"/>
      <c r="B15" s="92"/>
      <c r="C15" s="93"/>
      <c r="D15" s="93"/>
      <c r="E15" s="93"/>
      <c r="F15" s="93"/>
      <c r="G15" s="93"/>
      <c r="H15" s="93"/>
      <c r="I15" s="93"/>
      <c r="J15" s="93"/>
      <c r="K15" s="93"/>
      <c r="L15" s="94"/>
    </row>
    <row r="16" spans="1:16" ht="53.25" customHeight="1" x14ac:dyDescent="0.15">
      <c r="A16" s="84"/>
      <c r="B16" s="92"/>
      <c r="C16" s="93"/>
      <c r="D16" s="93"/>
      <c r="E16" s="93"/>
      <c r="F16" s="93"/>
      <c r="G16" s="93"/>
      <c r="H16" s="93"/>
      <c r="I16" s="93"/>
      <c r="J16" s="93"/>
      <c r="K16" s="93"/>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40</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36A9-A14B-465B-91D6-F3E28F509049}">
  <dimension ref="A1:P19"/>
  <sheetViews>
    <sheetView view="pageBreakPreview" zoomScale="60" zoomScaleNormal="100" zoomScalePageLayoutView="80" workbookViewId="0">
      <selection activeCell="S13" sqref="S13"/>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3.5" customHeight="1"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98" t="s">
        <v>8</v>
      </c>
      <c r="B6" s="99"/>
      <c r="C6" s="99"/>
      <c r="D6" s="99"/>
      <c r="E6" s="58" t="s">
        <v>9</v>
      </c>
      <c r="F6" s="59"/>
      <c r="G6" s="58" t="s">
        <v>10</v>
      </c>
      <c r="H6" s="60"/>
      <c r="I6" s="60"/>
      <c r="J6" s="60"/>
      <c r="K6" s="60"/>
      <c r="L6" s="59"/>
    </row>
    <row r="7" spans="1:16" ht="114.95" customHeight="1" x14ac:dyDescent="0.15">
      <c r="A7" s="30" t="s">
        <v>0</v>
      </c>
      <c r="B7" s="100" t="s">
        <v>35</v>
      </c>
      <c r="C7" s="101"/>
      <c r="D7" s="102"/>
      <c r="E7" s="8" t="s">
        <v>57</v>
      </c>
      <c r="F7" s="31" t="s">
        <v>36</v>
      </c>
      <c r="G7" s="65"/>
      <c r="H7" s="66"/>
      <c r="I7" s="66"/>
      <c r="J7" s="66"/>
      <c r="K7" s="66"/>
      <c r="L7" s="67"/>
    </row>
    <row r="8" spans="1:16" ht="114.95" customHeight="1" x14ac:dyDescent="0.15">
      <c r="A8" s="32" t="s">
        <v>1</v>
      </c>
      <c r="B8" s="103" t="s">
        <v>47</v>
      </c>
      <c r="C8" s="104"/>
      <c r="D8" s="105"/>
      <c r="E8" s="9" t="s">
        <v>57</v>
      </c>
      <c r="F8" s="10" t="s">
        <v>36</v>
      </c>
      <c r="G8" s="71"/>
      <c r="H8" s="72"/>
      <c r="I8" s="72"/>
      <c r="J8" s="72"/>
      <c r="K8" s="72"/>
      <c r="L8" s="73"/>
      <c r="P8" s="35"/>
    </row>
    <row r="9" spans="1:16" ht="114.95" customHeight="1" x14ac:dyDescent="0.15">
      <c r="A9" s="33" t="s">
        <v>2</v>
      </c>
      <c r="B9" s="106" t="s">
        <v>31</v>
      </c>
      <c r="C9" s="107"/>
      <c r="D9" s="108"/>
      <c r="E9" s="8" t="s">
        <v>33</v>
      </c>
      <c r="F9" s="10" t="s">
        <v>36</v>
      </c>
      <c r="G9" s="71" t="s">
        <v>78</v>
      </c>
      <c r="H9" s="72"/>
      <c r="I9" s="72"/>
      <c r="J9" s="72"/>
      <c r="K9" s="72"/>
      <c r="L9" s="73"/>
    </row>
    <row r="10" spans="1:16" ht="114.95" customHeight="1" thickBot="1" x14ac:dyDescent="0.2">
      <c r="A10" s="11" t="s">
        <v>3</v>
      </c>
      <c r="B10" s="77" t="s">
        <v>50</v>
      </c>
      <c r="C10" s="78"/>
      <c r="D10" s="79"/>
      <c r="E10" s="12" t="s">
        <v>33</v>
      </c>
      <c r="F10" s="13" t="s">
        <v>36</v>
      </c>
      <c r="G10" s="80" t="s">
        <v>79</v>
      </c>
      <c r="H10" s="81"/>
      <c r="I10" s="81"/>
      <c r="J10" s="81"/>
      <c r="K10" s="81"/>
      <c r="L10" s="82"/>
    </row>
    <row r="11" spans="1:16" ht="24" customHeight="1" x14ac:dyDescent="0.15">
      <c r="A11" s="83" t="s">
        <v>11</v>
      </c>
      <c r="B11" s="86" t="s">
        <v>12</v>
      </c>
      <c r="C11" s="87"/>
      <c r="D11" s="87"/>
      <c r="E11" s="87"/>
      <c r="F11" s="87"/>
      <c r="G11" s="87"/>
      <c r="H11" s="87"/>
      <c r="I11" s="87"/>
      <c r="J11" s="87"/>
      <c r="K11" s="87"/>
      <c r="L11" s="88"/>
    </row>
    <row r="12" spans="1:16" ht="53.25" customHeight="1" x14ac:dyDescent="0.15">
      <c r="A12" s="84"/>
      <c r="B12" s="89" t="s">
        <v>80</v>
      </c>
      <c r="C12" s="90"/>
      <c r="D12" s="90"/>
      <c r="E12" s="90"/>
      <c r="F12" s="90"/>
      <c r="G12" s="90"/>
      <c r="H12" s="90"/>
      <c r="I12" s="90"/>
      <c r="J12" s="90"/>
      <c r="K12" s="90"/>
      <c r="L12" s="91"/>
    </row>
    <row r="13" spans="1:16" ht="53.25" customHeight="1" x14ac:dyDescent="0.15">
      <c r="A13" s="84"/>
      <c r="B13" s="92"/>
      <c r="C13" s="109"/>
      <c r="D13" s="109"/>
      <c r="E13" s="109"/>
      <c r="F13" s="109"/>
      <c r="G13" s="109"/>
      <c r="H13" s="109"/>
      <c r="I13" s="109"/>
      <c r="J13" s="109"/>
      <c r="K13" s="109"/>
      <c r="L13" s="94"/>
    </row>
    <row r="14" spans="1:16" ht="53.25" customHeight="1" x14ac:dyDescent="0.15">
      <c r="A14" s="84"/>
      <c r="B14" s="92"/>
      <c r="C14" s="109"/>
      <c r="D14" s="109"/>
      <c r="E14" s="109"/>
      <c r="F14" s="109"/>
      <c r="G14" s="109"/>
      <c r="H14" s="109"/>
      <c r="I14" s="109"/>
      <c r="J14" s="109"/>
      <c r="K14" s="109"/>
      <c r="L14" s="94"/>
    </row>
    <row r="15" spans="1:16" ht="53.25" customHeight="1" x14ac:dyDescent="0.15">
      <c r="A15" s="84"/>
      <c r="B15" s="92"/>
      <c r="C15" s="109"/>
      <c r="D15" s="109"/>
      <c r="E15" s="109"/>
      <c r="F15" s="109"/>
      <c r="G15" s="109"/>
      <c r="H15" s="109"/>
      <c r="I15" s="109"/>
      <c r="J15" s="109"/>
      <c r="K15" s="109"/>
      <c r="L15" s="94"/>
    </row>
    <row r="16" spans="1:16" ht="53.25" customHeight="1" x14ac:dyDescent="0.15">
      <c r="A16" s="84"/>
      <c r="B16" s="92"/>
      <c r="C16" s="109"/>
      <c r="D16" s="109"/>
      <c r="E16" s="109"/>
      <c r="F16" s="109"/>
      <c r="G16" s="109"/>
      <c r="H16" s="109"/>
      <c r="I16" s="109"/>
      <c r="J16" s="109"/>
      <c r="K16" s="109"/>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26F4-40F3-4A95-9399-9F699B2E0C8E}">
  <dimension ref="A1:P19"/>
  <sheetViews>
    <sheetView view="pageBreakPreview" zoomScale="70" zoomScaleNormal="100" zoomScaleSheetLayoutView="70" zoomScalePageLayoutView="80" workbookViewId="0">
      <selection activeCell="R8" sqref="R8"/>
    </sheetView>
  </sheetViews>
  <sheetFormatPr defaultRowHeight="13.5" x14ac:dyDescent="0.15"/>
  <cols>
    <col min="1" max="1" width="4.5" style="6" customWidth="1"/>
    <col min="2" max="2" width="4.25" style="14" customWidth="1"/>
    <col min="3" max="3" width="8.625" style="6" customWidth="1"/>
    <col min="4" max="4" width="24.375" style="6" customWidth="1"/>
    <col min="5" max="11" width="8.625" style="6" customWidth="1"/>
    <col min="12" max="12" width="18.5" style="6" customWidth="1"/>
    <col min="13" max="17" width="3.625" style="6" customWidth="1"/>
    <col min="18" max="16384" width="9" style="6"/>
  </cols>
  <sheetData>
    <row r="1" spans="1:16" ht="15.75" customHeight="1" x14ac:dyDescent="0.15">
      <c r="A1" s="41" t="s">
        <v>34</v>
      </c>
      <c r="B1" s="41"/>
      <c r="C1" s="41"/>
      <c r="D1" s="41"/>
      <c r="E1" s="41"/>
      <c r="F1" s="41"/>
      <c r="G1" s="41"/>
      <c r="H1" s="43"/>
      <c r="I1" s="43"/>
      <c r="J1" s="45"/>
      <c r="K1" s="45"/>
      <c r="L1" s="45"/>
    </row>
    <row r="2" spans="1:16" ht="15.75" customHeight="1" x14ac:dyDescent="0.15">
      <c r="A2" s="42"/>
      <c r="B2" s="42"/>
      <c r="C2" s="42"/>
      <c r="D2" s="42"/>
      <c r="E2" s="42"/>
      <c r="F2" s="42"/>
      <c r="G2" s="42"/>
      <c r="H2" s="44"/>
      <c r="I2" s="44"/>
      <c r="J2" s="46"/>
      <c r="K2" s="46"/>
      <c r="L2" s="46"/>
    </row>
    <row r="3" spans="1:16" ht="6" customHeight="1" thickBot="1" x14ac:dyDescent="0.2">
      <c r="A3" s="47"/>
      <c r="B3" s="47"/>
      <c r="C3" s="47"/>
      <c r="D3" s="47"/>
      <c r="E3" s="47"/>
      <c r="F3" s="47"/>
      <c r="G3" s="47"/>
      <c r="H3" s="47"/>
      <c r="I3" s="47"/>
      <c r="J3" s="47"/>
      <c r="K3" s="47"/>
      <c r="L3" s="47"/>
    </row>
    <row r="4" spans="1:16" ht="14.25" x14ac:dyDescent="0.15">
      <c r="A4" s="48" t="s">
        <v>5</v>
      </c>
      <c r="B4" s="49"/>
      <c r="C4" s="50" t="s">
        <v>6</v>
      </c>
      <c r="D4" s="51"/>
      <c r="E4" s="51"/>
      <c r="F4" s="51"/>
      <c r="G4" s="51"/>
      <c r="H4" s="51"/>
      <c r="I4" s="50" t="s">
        <v>7</v>
      </c>
      <c r="J4" s="51"/>
      <c r="K4" s="51"/>
      <c r="L4" s="52"/>
    </row>
    <row r="5" spans="1:16" s="7" customFormat="1" ht="36" customHeight="1" thickBot="1" x14ac:dyDescent="0.2">
      <c r="A5" s="115">
        <v>3</v>
      </c>
      <c r="B5" s="116"/>
      <c r="C5" s="53" t="s">
        <v>41</v>
      </c>
      <c r="D5" s="54"/>
      <c r="E5" s="54"/>
      <c r="F5" s="54"/>
      <c r="G5" s="54"/>
      <c r="H5" s="54"/>
      <c r="I5" s="53" t="s">
        <v>42</v>
      </c>
      <c r="J5" s="54"/>
      <c r="K5" s="54"/>
      <c r="L5" s="55"/>
    </row>
    <row r="6" spans="1:16" s="7" customFormat="1" ht="24" customHeight="1" thickBot="1" x14ac:dyDescent="0.2">
      <c r="A6" s="56" t="s">
        <v>8</v>
      </c>
      <c r="B6" s="57"/>
      <c r="C6" s="57"/>
      <c r="D6" s="57"/>
      <c r="E6" s="58" t="s">
        <v>9</v>
      </c>
      <c r="F6" s="59"/>
      <c r="G6" s="58" t="s">
        <v>10</v>
      </c>
      <c r="H6" s="60"/>
      <c r="I6" s="60"/>
      <c r="J6" s="60"/>
      <c r="K6" s="60"/>
      <c r="L6" s="59"/>
    </row>
    <row r="7" spans="1:16" ht="114.95" customHeight="1" x14ac:dyDescent="0.15">
      <c r="A7" s="26" t="s">
        <v>0</v>
      </c>
      <c r="B7" s="62" t="s">
        <v>35</v>
      </c>
      <c r="C7" s="63"/>
      <c r="D7" s="64"/>
      <c r="E7" s="8" t="s">
        <v>13</v>
      </c>
      <c r="F7" s="27" t="s">
        <v>36</v>
      </c>
      <c r="G7" s="65" t="s">
        <v>81</v>
      </c>
      <c r="H7" s="66"/>
      <c r="I7" s="66"/>
      <c r="J7" s="66"/>
      <c r="K7" s="66"/>
      <c r="L7" s="67"/>
    </row>
    <row r="8" spans="1:16" ht="114.95" customHeight="1" x14ac:dyDescent="0.15">
      <c r="A8" s="28" t="s">
        <v>1</v>
      </c>
      <c r="B8" s="68" t="s">
        <v>47</v>
      </c>
      <c r="C8" s="69"/>
      <c r="D8" s="70"/>
      <c r="E8" s="9" t="s">
        <v>13</v>
      </c>
      <c r="F8" s="15" t="s">
        <v>36</v>
      </c>
      <c r="G8" s="71" t="s">
        <v>82</v>
      </c>
      <c r="H8" s="72"/>
      <c r="I8" s="72"/>
      <c r="J8" s="72"/>
      <c r="K8" s="72"/>
      <c r="L8" s="73"/>
      <c r="P8" s="35"/>
    </row>
    <row r="9" spans="1:16" ht="114.95" customHeight="1" x14ac:dyDescent="0.15">
      <c r="A9" s="29" t="s">
        <v>2</v>
      </c>
      <c r="B9" s="74" t="s">
        <v>31</v>
      </c>
      <c r="C9" s="75"/>
      <c r="D9" s="76"/>
      <c r="E9" s="8" t="s">
        <v>13</v>
      </c>
      <c r="F9" s="15" t="s">
        <v>36</v>
      </c>
      <c r="G9" s="71" t="s">
        <v>83</v>
      </c>
      <c r="H9" s="72"/>
      <c r="I9" s="72"/>
      <c r="J9" s="72"/>
      <c r="K9" s="72"/>
      <c r="L9" s="73"/>
    </row>
    <row r="10" spans="1:16" ht="114.95" customHeight="1" thickBot="1" x14ac:dyDescent="0.2">
      <c r="A10" s="16" t="s">
        <v>3</v>
      </c>
      <c r="B10" s="77" t="s">
        <v>50</v>
      </c>
      <c r="C10" s="78"/>
      <c r="D10" s="79"/>
      <c r="E10" s="12" t="s">
        <v>13</v>
      </c>
      <c r="F10" s="17" t="s">
        <v>36</v>
      </c>
      <c r="G10" s="71" t="s">
        <v>83</v>
      </c>
      <c r="H10" s="72"/>
      <c r="I10" s="72"/>
      <c r="J10" s="72"/>
      <c r="K10" s="72"/>
      <c r="L10" s="73"/>
    </row>
    <row r="11" spans="1:16" ht="24" customHeight="1" x14ac:dyDescent="0.15">
      <c r="A11" s="83" t="s">
        <v>11</v>
      </c>
      <c r="B11" s="86" t="s">
        <v>12</v>
      </c>
      <c r="C11" s="87"/>
      <c r="D11" s="87"/>
      <c r="E11" s="87"/>
      <c r="F11" s="87"/>
      <c r="G11" s="87"/>
      <c r="H11" s="87"/>
      <c r="I11" s="87"/>
      <c r="J11" s="87"/>
      <c r="K11" s="87"/>
      <c r="L11" s="88"/>
    </row>
    <row r="12" spans="1:16" ht="53.25" customHeight="1" x14ac:dyDescent="0.15">
      <c r="A12" s="84"/>
      <c r="B12" s="89" t="s">
        <v>84</v>
      </c>
      <c r="C12" s="90"/>
      <c r="D12" s="90"/>
      <c r="E12" s="90"/>
      <c r="F12" s="90"/>
      <c r="G12" s="90"/>
      <c r="H12" s="90"/>
      <c r="I12" s="90"/>
      <c r="J12" s="90"/>
      <c r="K12" s="90"/>
      <c r="L12" s="91"/>
    </row>
    <row r="13" spans="1:16" ht="53.25" customHeight="1" x14ac:dyDescent="0.15">
      <c r="A13" s="84"/>
      <c r="B13" s="92"/>
      <c r="C13" s="93"/>
      <c r="D13" s="93"/>
      <c r="E13" s="93"/>
      <c r="F13" s="93"/>
      <c r="G13" s="93"/>
      <c r="H13" s="93"/>
      <c r="I13" s="93"/>
      <c r="J13" s="93"/>
      <c r="K13" s="93"/>
      <c r="L13" s="94"/>
    </row>
    <row r="14" spans="1:16" ht="53.25" customHeight="1" x14ac:dyDescent="0.15">
      <c r="A14" s="84"/>
      <c r="B14" s="92"/>
      <c r="C14" s="93"/>
      <c r="D14" s="93"/>
      <c r="E14" s="93"/>
      <c r="F14" s="93"/>
      <c r="G14" s="93"/>
      <c r="H14" s="93"/>
      <c r="I14" s="93"/>
      <c r="J14" s="93"/>
      <c r="K14" s="93"/>
      <c r="L14" s="94"/>
    </row>
    <row r="15" spans="1:16" ht="53.25" customHeight="1" x14ac:dyDescent="0.15">
      <c r="A15" s="84"/>
      <c r="B15" s="92"/>
      <c r="C15" s="93"/>
      <c r="D15" s="93"/>
      <c r="E15" s="93"/>
      <c r="F15" s="93"/>
      <c r="G15" s="93"/>
      <c r="H15" s="93"/>
      <c r="I15" s="93"/>
      <c r="J15" s="93"/>
      <c r="K15" s="93"/>
      <c r="L15" s="94"/>
    </row>
    <row r="16" spans="1:16" ht="53.25" customHeight="1" x14ac:dyDescent="0.15">
      <c r="A16" s="84"/>
      <c r="B16" s="92"/>
      <c r="C16" s="93"/>
      <c r="D16" s="93"/>
      <c r="E16" s="93"/>
      <c r="F16" s="93"/>
      <c r="G16" s="93"/>
      <c r="H16" s="93"/>
      <c r="I16" s="93"/>
      <c r="J16" s="93"/>
      <c r="K16" s="93"/>
      <c r="L16" s="94"/>
    </row>
    <row r="17" spans="1:12" ht="53.25" customHeight="1" thickBot="1" x14ac:dyDescent="0.2">
      <c r="A17" s="85"/>
      <c r="B17" s="95"/>
      <c r="C17" s="96"/>
      <c r="D17" s="96"/>
      <c r="E17" s="96"/>
      <c r="F17" s="96"/>
      <c r="G17" s="96"/>
      <c r="H17" s="96"/>
      <c r="I17" s="96"/>
      <c r="J17" s="96"/>
      <c r="K17" s="96"/>
      <c r="L17" s="97"/>
    </row>
    <row r="18" spans="1:12" ht="18" customHeight="1" x14ac:dyDescent="0.15">
      <c r="A18" s="61" t="s">
        <v>37</v>
      </c>
      <c r="B18" s="61"/>
      <c r="C18" s="61"/>
      <c r="D18" s="61"/>
      <c r="E18" s="61"/>
      <c r="F18" s="61"/>
      <c r="G18" s="61"/>
      <c r="H18" s="61"/>
      <c r="I18" s="61"/>
      <c r="J18" s="61"/>
      <c r="K18" s="61"/>
      <c r="L18" s="61"/>
    </row>
    <row r="19" spans="1:12" ht="20.100000000000001" customHeight="1" x14ac:dyDescent="0.15">
      <c r="D19" s="7"/>
      <c r="E19" s="7"/>
      <c r="F19" s="7"/>
      <c r="G19" s="7"/>
      <c r="H19" s="7"/>
      <c r="I19" s="7"/>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集計表</vt:lpstr>
      <vt:lpstr>委員１</vt:lpstr>
      <vt:lpstr>委員２</vt:lpstr>
      <vt:lpstr>委員３</vt:lpstr>
      <vt:lpstr>委員４</vt:lpstr>
      <vt:lpstr>委員５</vt:lpstr>
      <vt:lpstr>委員６</vt:lpstr>
      <vt:lpstr>委員７</vt:lpstr>
      <vt:lpstr>委員１!Print_Area</vt:lpstr>
      <vt:lpstr>委員２!Print_Area</vt:lpstr>
      <vt:lpstr>委員３!Print_Area</vt:lpstr>
      <vt:lpstr>委員４!Print_Area</vt:lpstr>
      <vt:lpstr>委員５!Print_Area</vt:lpstr>
      <vt:lpstr>委員６!Print_Area</vt:lpstr>
      <vt:lpstr>委員７!Print_Area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2023-03-13T00:56:23Z</cp:lastPrinted>
  <dcterms:created xsi:type="dcterms:W3CDTF">2017-01-17T07:53:20Z</dcterms:created>
  <dcterms:modified xsi:type="dcterms:W3CDTF">2024-03-18T09:25:57Z</dcterms:modified>
</cp:coreProperties>
</file>