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\\Srf8019001\流山市役所\04健康福祉部\介護支援課\平成３１年度\H31地域支援係\01 事業者担当\08 HP\15 特定事業所集中減算\"/>
    </mc:Choice>
  </mc:AlternateContent>
  <xr:revisionPtr revIDLastSave="0" documentId="13_ncr:1_{3EA233CC-D090-4D97-9D5E-820E4A5027DE}" xr6:coauthVersionLast="36" xr6:coauthVersionMax="36" xr10:uidLastSave="{00000000-0000-0000-0000-000000000000}"/>
  <bookViews>
    <workbookView xWindow="120" yWindow="60" windowWidth="14955" windowHeight="8445" xr2:uid="{00000000-000D-0000-FFFF-FFFF00000000}"/>
  </bookViews>
  <sheets>
    <sheet name="算定表" sheetId="1" r:id="rId1"/>
    <sheet name="記載例" sheetId="4" r:id="rId2"/>
  </sheets>
  <definedNames>
    <definedName name="_xlnm.Print_Area" localSheetId="1">記載例!$A$1:$S$62</definedName>
  </definedNames>
  <calcPr calcId="191029"/>
</workbook>
</file>

<file path=xl/calcChain.xml><?xml version="1.0" encoding="utf-8"?>
<calcChain xmlns="http://schemas.openxmlformats.org/spreadsheetml/2006/main">
  <c r="S13" i="1" l="1"/>
  <c r="S47" i="1" l="1"/>
  <c r="S46" i="1"/>
  <c r="S45" i="1"/>
  <c r="R45" i="1"/>
  <c r="Q45" i="1"/>
  <c r="P45" i="1"/>
  <c r="O45" i="1"/>
  <c r="N45" i="1"/>
  <c r="M45" i="1"/>
  <c r="R48" i="1" l="1"/>
  <c r="S37" i="1"/>
  <c r="S36" i="1"/>
  <c r="S27" i="1"/>
  <c r="S26" i="1"/>
  <c r="S17" i="1"/>
  <c r="S16" i="1"/>
  <c r="R28" i="1" l="1"/>
  <c r="R38" i="1"/>
  <c r="R18" i="1"/>
  <c r="E54" i="4"/>
  <c r="A52" i="4"/>
  <c r="A43" i="1"/>
  <c r="A33" i="1"/>
  <c r="A53" i="1" s="1"/>
  <c r="E30" i="1"/>
  <c r="E50" i="1" s="1"/>
  <c r="E40" i="1"/>
  <c r="A38" i="1" l="1"/>
  <c r="A28" i="1"/>
  <c r="A48" i="1" s="1"/>
  <c r="S35" i="1" l="1"/>
  <c r="R35" i="1"/>
  <c r="Q35" i="1"/>
  <c r="P35" i="1"/>
  <c r="O35" i="1"/>
  <c r="N35" i="1"/>
  <c r="M35" i="1"/>
  <c r="S15" i="1"/>
  <c r="R15" i="1"/>
  <c r="Q15" i="1"/>
  <c r="P15" i="1"/>
  <c r="O15" i="1"/>
  <c r="N15" i="1"/>
  <c r="M15" i="1"/>
  <c r="S25" i="1"/>
  <c r="R25" i="1"/>
  <c r="Q25" i="1"/>
  <c r="P25" i="1"/>
  <c r="O25" i="1"/>
  <c r="N25" i="1"/>
  <c r="M25" i="1"/>
</calcChain>
</file>

<file path=xl/sharedStrings.xml><?xml version="1.0" encoding="utf-8"?>
<sst xmlns="http://schemas.openxmlformats.org/spreadsheetml/2006/main" count="147" uniqueCount="99">
  <si>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</si>
  <si>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</si>
  <si>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</si>
  <si>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</si>
  <si>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</si>
  <si>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</si>
  <si>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</si>
  <si>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</si>
  <si>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</si>
  <si>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</si>
  <si>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</si>
  <si>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</si>
  <si>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</si>
  <si>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</si>
  <si>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</si>
  <si>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</si>
  <si>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</si>
  <si>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</si>
  <si>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</si>
  <si>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</si>
  <si>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</si>
  <si>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</si>
  <si>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</si>
  <si>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</si>
  <si>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％</t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</si>
  <si>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</si>
  <si>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</si>
  <si>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</si>
  <si>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</si>
  <si>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</si>
  <si>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</si>
  <si>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</si>
  <si>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</si>
  <si>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①当該サービス等を位置付けた計画数</t>
    <rPh sb="1" eb="3">
      <t>トウガイ</t>
    </rPh>
    <rPh sb="7" eb="8">
      <t>トウ</t>
    </rPh>
    <rPh sb="9" eb="12">
      <t>イチヅ</t>
    </rPh>
    <rPh sb="14" eb="16">
      <t>ケイカク</t>
    </rPh>
    <rPh sb="16" eb="17">
      <t>カズ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</si>
  <si>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</si>
  <si>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</si>
  <si>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</si>
  <si>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</si>
  <si>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</si>
  <si>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</si>
  <si>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</si>
  <si>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</si>
  <si>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</si>
  <si>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</si>
  <si>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</si>
  <si>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</si>
  <si>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</si>
  <si>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</si>
  <si>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</si>
  <si>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</si>
  <si>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</si>
  <si>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通所リハビリテーション</t>
    <rPh sb="1" eb="3">
      <t>ツウショ</t>
    </rPh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</si>
  <si>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</si>
  <si>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</si>
  <si>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</si>
  <si>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</si>
  <si>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</si>
  <si>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</si>
  <si>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</si>
  <si>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</si>
  <si>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</si>
  <si>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</si>
  <si>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</si>
  <si>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</si>
  <si>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</si>
  <si>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</si>
  <si>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</si>
  <si>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</si>
  <si>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</si>
  <si>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</si>
  <si>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</si>
  <si>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</si>
  <si>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</si>
  <si>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</si>
  <si>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</si>
  <si>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</si>
  <si>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</si>
  <si>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</si>
  <si>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</si>
  <si>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</si>
  <si>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年</t>
    <rPh sb="0" eb="1">
      <t>ネン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</si>
  <si>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</si>
  <si>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</si>
  <si>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</si>
  <si>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t>（宛先）流山市長</t>
    <rPh sb="1" eb="3">
      <t>アテサキ</t>
    </rPh>
    <rPh sb="4" eb="8">
      <t>ナガレヤマシチョウ</t>
    </rPh>
    <phoneticPr fontId="1"/>
  </si>
  <si>
    <t>③割合（②÷①×１００）　※小数点第２位切り上げ</t>
    <rPh sb="1" eb="3">
      <t>ワリアイ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</si>
  <si>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</si>
  <si>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</si>
  <si>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(TEL)</t>
    <phoneticPr fontId="1"/>
  </si>
  <si>
    <t>令和</t>
    <rPh sb="0" eb="2">
      <t>レイワ</t>
    </rPh>
    <phoneticPr fontId="1"/>
  </si>
  <si>
    <t xml:space="preserve">    法人所在地</t>
    <rPh sb="4" eb="6">
      <t>ホウジン</t>
    </rPh>
    <rPh sb="6" eb="9">
      <t>ショザイチ</t>
    </rPh>
    <phoneticPr fontId="1"/>
  </si>
  <si>
    <t xml:space="preserve">       法人名称</t>
    <rPh sb="7" eb="8">
      <t>ホウ</t>
    </rPh>
    <rPh sb="8" eb="9">
      <t>ジン</t>
    </rPh>
    <phoneticPr fontId="1"/>
  </si>
  <si>
    <t>・「Ａ．ない」の場合は、本用紙を事業所で２年間保存してください。
・「Ｂ．ある」の場合は、届出者の欄に記入・押印し、指定の期日までに流山市役所介護支援課に提出してください。
・各サービスの割合について、８０％を超えている場合であって正当な理由がある場合には、判断基準を参照のうえ該当の番号を記載し、必要に応じて添付書類を提出してください。</t>
    <phoneticPr fontId="1"/>
  </si>
  <si>
    <t>サービスの名称　：　訪問介護</t>
    <rPh sb="5" eb="7">
      <t>メイショウ</t>
    </rPh>
    <rPh sb="10" eb="12">
      <t>ホウモン</t>
    </rPh>
    <rPh sb="12" eb="14">
      <t>カイゴ</t>
    </rPh>
    <phoneticPr fontId="1"/>
  </si>
  <si>
    <t>サービスの名称　：　通所介護</t>
    <rPh sb="5" eb="7">
      <t>メイショウ</t>
    </rPh>
    <rPh sb="10" eb="12">
      <t>ツウショ</t>
    </rPh>
    <rPh sb="12" eb="14">
      <t>カイゴ</t>
    </rPh>
    <phoneticPr fontId="1"/>
  </si>
  <si>
    <t>サービスの名称　：　地域密着型通所介護</t>
    <rPh sb="5" eb="7">
      <t>メイショウ</t>
    </rPh>
    <rPh sb="10" eb="12">
      <t>チイキ</t>
    </rPh>
    <rPh sb="12" eb="15">
      <t>ミッチャクガタ</t>
    </rPh>
    <rPh sb="15" eb="17">
      <t>ツウショ</t>
    </rPh>
    <rPh sb="17" eb="19">
      <t>カイゴ</t>
    </rPh>
    <phoneticPr fontId="1"/>
  </si>
  <si>
    <t>サービスの名称　：　福祉用具貸与</t>
    <rPh sb="5" eb="7">
      <t>メイショウ</t>
    </rPh>
    <rPh sb="10" eb="12">
      <t>フクシ</t>
    </rPh>
    <rPh sb="12" eb="14">
      <t>ヨウグ</t>
    </rPh>
    <rPh sb="14" eb="16">
      <t>タイヨ</t>
    </rPh>
    <phoneticPr fontId="1"/>
  </si>
  <si>
    <t>事業所名称</t>
    <rPh sb="0" eb="3">
      <t>ジギョウショ</t>
    </rPh>
    <rPh sb="3" eb="5">
      <t>メイショウ</t>
    </rPh>
    <phoneticPr fontId="1"/>
  </si>
  <si>
    <t xml:space="preserve">   ＜再計算書あり＞             正当な理由の番号：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</si>
</sst>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textRotation="255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31" xfId="0" applyBorder="1"/>
    <xf numFmtId="0" fontId="0" fillId="0" borderId="10" xfId="0" applyBorder="1"/>
    <xf numFmtId="0" fontId="2" fillId="0" borderId="0" xfId="0" applyFont="1" applyAlignment="1">
      <alignment horizontal="left" vertical="center"/>
    </xf>
    <xf numFmtId="0" fontId="0" fillId="0" borderId="30" xfId="0" applyBorder="1" applyAlignment="1"/>
    <xf numFmtId="0" fontId="0" fillId="0" borderId="2" xfId="0" applyBorder="1" applyAlignment="1"/>
    <xf numFmtId="0" fontId="2" fillId="0" borderId="1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1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/>
    <xf numFmtId="0" fontId="0" fillId="0" borderId="28" xfId="0" applyBorder="1" applyAlignment="1"/>
    <xf numFmtId="0" fontId="0" fillId="0" borderId="2" xfId="0" applyBorder="1"/>
    <xf numFmtId="0" fontId="0" fillId="0" borderId="7" xfId="0" applyBorder="1"/>
    <xf numFmtId="0" fontId="2" fillId="0" borderId="8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3" borderId="1" xfId="1" applyNumberFormat="1" applyFont="1" applyFill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28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9" xfId="0" applyBorder="1" applyAlignment="1"/>
    <xf numFmtId="0" fontId="0" fillId="0" borderId="7" xfId="0" applyBorder="1" applyAlignment="1">
      <alignment horizontal="right" vertical="center"/>
    </xf>
    <xf numFmtId="0" fontId="2" fillId="0" borderId="32" xfId="0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55</xdr:row>
      <xdr:rowOff>114299</xdr:rowOff>
    </xdr:from>
    <xdr:to>
      <xdr:col>18</xdr:col>
      <xdr:colOff>152400</xdr:colOff>
      <xdr:row>59</xdr:row>
      <xdr:rowOff>123824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7626" y="10353674"/>
          <a:ext cx="640079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58</xdr:row>
      <xdr:rowOff>0</xdr:rowOff>
    </xdr:from>
    <xdr:to>
      <xdr:col>14</xdr:col>
      <xdr:colOff>114300</xdr:colOff>
      <xdr:row>61</xdr:row>
      <xdr:rowOff>133350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57</xdr:row>
      <xdr:rowOff>9525</xdr:rowOff>
    </xdr:from>
    <xdr:to>
      <xdr:col>17</xdr:col>
      <xdr:colOff>304800</xdr:colOff>
      <xdr:row>59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57</xdr:row>
      <xdr:rowOff>152400</xdr:rowOff>
    </xdr:from>
    <xdr:to>
      <xdr:col>7</xdr:col>
      <xdr:colOff>247651</xdr:colOff>
      <xdr:row>61</xdr:row>
      <xdr:rowOff>104775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247651</xdr:colOff>
      <xdr:row>57</xdr:row>
      <xdr:rowOff>40968</xdr:rowOff>
    </xdr:from>
    <xdr:to>
      <xdr:col>9</xdr:col>
      <xdr:colOff>235564</xdr:colOff>
      <xdr:row>59</xdr:row>
      <xdr:rowOff>123467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8" idx="6"/>
        </xdr:cNvCxnSpPr>
      </xdr:nvCxnSpPr>
      <xdr:spPr bwMode="auto">
        <a:xfrm flipV="1">
          <a:off x="2593054" y="9719597"/>
          <a:ext cx="540978" cy="44096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16</xdr:col>
      <xdr:colOff>352425</xdr:colOff>
      <xdr:row>53</xdr:row>
      <xdr:rowOff>19050</xdr:rowOff>
    </xdr:from>
    <xdr:to>
      <xdr:col>19</xdr:col>
      <xdr:colOff>9525</xdr:colOff>
      <xdr:row>56</xdr:row>
      <xdr:rowOff>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791200" y="8734425"/>
          <a:ext cx="942975" cy="5619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数式が入っています。</a:t>
          </a:r>
        </a:p>
      </xdr:txBody>
    </xdr:sp>
    <xdr:clientData/>
  </xdr:twoCellAnchor>
  <xdr:twoCellAnchor>
    <xdr:from>
      <xdr:col>17</xdr:col>
      <xdr:colOff>285751</xdr:colOff>
      <xdr:row>52</xdr:row>
      <xdr:rowOff>9526</xdr:rowOff>
    </xdr:from>
    <xdr:to>
      <xdr:col>17</xdr:col>
      <xdr:colOff>390525</xdr:colOff>
      <xdr:row>53</xdr:row>
      <xdr:rowOff>19050</xdr:rowOff>
    </xdr:to>
    <xdr:cxnSp macro="">
      <xdr:nvCxnSpPr>
        <xdr:cNvPr id="11" name="直線矢印コネクタ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153151" y="8534401"/>
          <a:ext cx="104774" cy="20002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view="pageBreakPreview" zoomScale="115" zoomScaleNormal="100" zoomScaleSheetLayoutView="115" workbookViewId="0">
      <selection activeCell="S7" sqref="S7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7" width="5.625" style="1" customWidth="1"/>
    <col min="18" max="18" width="6.375" style="1" customWidth="1"/>
    <col min="19" max="19" width="5.625" style="1" customWidth="1"/>
    <col min="20" max="26" width="3.625" style="1" customWidth="1"/>
    <col min="27" max="16384" width="9" style="1"/>
  </cols>
  <sheetData>
    <row r="1" spans="1:19" x14ac:dyDescent="0.15">
      <c r="C1" s="79" t="s">
        <v>32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9" x14ac:dyDescent="0.15">
      <c r="P2" s="80" t="s">
        <v>87</v>
      </c>
      <c r="Q2" s="80"/>
      <c r="R2" s="80"/>
    </row>
    <row r="3" spans="1:19" x14ac:dyDescent="0.15">
      <c r="B3" s="1" t="s">
        <v>84</v>
      </c>
    </row>
    <row r="4" spans="1:19" x14ac:dyDescent="0.15">
      <c r="J4" s="80" t="s">
        <v>90</v>
      </c>
      <c r="K4" s="108"/>
      <c r="L4" s="108"/>
      <c r="M4" s="108"/>
      <c r="N4" s="89"/>
      <c r="O4" s="109"/>
      <c r="P4" s="109"/>
      <c r="Q4" s="109"/>
      <c r="R4" s="109"/>
    </row>
    <row r="5" spans="1:19" x14ac:dyDescent="0.15">
      <c r="H5" s="1" t="s">
        <v>31</v>
      </c>
      <c r="J5" s="80" t="s">
        <v>91</v>
      </c>
      <c r="K5" s="108"/>
      <c r="L5" s="108"/>
      <c r="M5" s="108"/>
      <c r="N5" s="89"/>
      <c r="O5" s="109"/>
      <c r="P5" s="109"/>
      <c r="Q5" s="109"/>
      <c r="R5" s="109"/>
    </row>
    <row r="6" spans="1:19" x14ac:dyDescent="0.15">
      <c r="J6" s="1" t="s">
        <v>25</v>
      </c>
      <c r="M6" s="12"/>
      <c r="N6" s="89"/>
      <c r="O6" s="89"/>
      <c r="P6" s="90"/>
      <c r="Q6" s="90"/>
      <c r="R6" s="90"/>
    </row>
    <row r="8" spans="1:19" ht="15.95" customHeight="1" x14ac:dyDescent="0.15">
      <c r="A8" s="71" t="s">
        <v>23</v>
      </c>
      <c r="B8" s="72"/>
      <c r="C8" s="110"/>
      <c r="D8" s="111"/>
      <c r="E8" s="111"/>
      <c r="F8" s="111"/>
      <c r="G8" s="111"/>
      <c r="H8" s="111"/>
      <c r="I8" s="111"/>
      <c r="J8" s="111"/>
      <c r="K8" s="111"/>
      <c r="L8" s="112"/>
      <c r="M8" s="86"/>
      <c r="N8" s="80"/>
      <c r="O8" s="80"/>
      <c r="P8" s="80"/>
      <c r="Q8" s="80"/>
      <c r="R8" s="80"/>
      <c r="S8" s="80"/>
    </row>
    <row r="9" spans="1:19" ht="15.95" customHeight="1" x14ac:dyDescent="0.15">
      <c r="A9" s="71" t="s">
        <v>97</v>
      </c>
      <c r="B9" s="128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74" t="s">
        <v>88</v>
      </c>
      <c r="P9" s="129"/>
      <c r="Q9" s="129"/>
      <c r="R9" s="129"/>
      <c r="S9" s="115"/>
    </row>
    <row r="10" spans="1:19" ht="6" customHeight="1" x14ac:dyDescent="0.15">
      <c r="A10" s="2"/>
      <c r="B10" s="2"/>
    </row>
    <row r="11" spans="1:19" ht="15" customHeight="1" x14ac:dyDescent="0.15">
      <c r="A11" s="73" t="s">
        <v>2</v>
      </c>
      <c r="B11" s="73"/>
      <c r="C11" s="87" t="s">
        <v>89</v>
      </c>
      <c r="D11" s="88"/>
      <c r="E11" s="76"/>
      <c r="F11" s="74" t="s">
        <v>80</v>
      </c>
      <c r="G11" s="75"/>
      <c r="H11" s="82" t="s">
        <v>26</v>
      </c>
      <c r="I11" s="83"/>
      <c r="J11" s="13"/>
      <c r="K11" s="73" t="s">
        <v>19</v>
      </c>
      <c r="L11" s="73"/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73" t="s">
        <v>18</v>
      </c>
    </row>
    <row r="12" spans="1:19" ht="15" customHeight="1" x14ac:dyDescent="0.15">
      <c r="A12" s="73"/>
      <c r="B12" s="73"/>
      <c r="C12" s="87"/>
      <c r="D12" s="88"/>
      <c r="E12" s="76"/>
      <c r="F12" s="74"/>
      <c r="G12" s="75"/>
      <c r="H12" s="84"/>
      <c r="I12" s="85"/>
      <c r="J12" s="13"/>
      <c r="K12" s="71" t="s">
        <v>20</v>
      </c>
      <c r="L12" s="72"/>
      <c r="M12" s="6" t="s">
        <v>12</v>
      </c>
      <c r="N12" s="6" t="s">
        <v>13</v>
      </c>
      <c r="O12" s="6" t="s">
        <v>14</v>
      </c>
      <c r="P12" s="6" t="s">
        <v>15</v>
      </c>
      <c r="Q12" s="6" t="s">
        <v>16</v>
      </c>
      <c r="R12" s="6" t="s">
        <v>17</v>
      </c>
      <c r="S12" s="73"/>
    </row>
    <row r="13" spans="1:19" ht="15" customHeight="1" x14ac:dyDescent="0.15">
      <c r="A13" s="81" t="s">
        <v>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5"/>
      <c r="N13" s="5"/>
      <c r="O13" s="5"/>
      <c r="P13" s="5"/>
      <c r="Q13" s="5"/>
      <c r="R13" s="5"/>
      <c r="S13" s="4" t="str">
        <f>IF(E$11="","",M13+N13+O13+P13+Q13+R13)</f>
        <v/>
      </c>
    </row>
    <row r="14" spans="1:19" ht="6.95" customHeight="1" thickBo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9"/>
      <c r="N14" s="9"/>
      <c r="O14" s="9"/>
      <c r="P14" s="9"/>
      <c r="Q14" s="9"/>
      <c r="R14" s="9"/>
      <c r="S14" s="9"/>
    </row>
    <row r="15" spans="1:19" ht="15" customHeight="1" thickTop="1" thickBot="1" x14ac:dyDescent="0.2">
      <c r="A15" s="77" t="s">
        <v>93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18" t="str">
        <f t="shared" ref="M15:R15" si="0">IF($J$11="○",M$11,IF($J$12="○",M$12,""))</f>
        <v/>
      </c>
      <c r="N15" s="19" t="str">
        <f t="shared" si="0"/>
        <v/>
      </c>
      <c r="O15" s="19" t="str">
        <f t="shared" si="0"/>
        <v/>
      </c>
      <c r="P15" s="19" t="str">
        <f t="shared" si="0"/>
        <v/>
      </c>
      <c r="Q15" s="19" t="str">
        <f t="shared" si="0"/>
        <v/>
      </c>
      <c r="R15" s="19" t="str">
        <f t="shared" si="0"/>
        <v/>
      </c>
      <c r="S15" s="20" t="str">
        <f>IF($J$11="○",S$11,IF($J$12="○",S$11,""))</f>
        <v/>
      </c>
    </row>
    <row r="16" spans="1:19" ht="15" customHeight="1" thickTop="1" x14ac:dyDescent="0.15">
      <c r="A16" s="68" t="s">
        <v>78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16"/>
      <c r="N16" s="16"/>
      <c r="O16" s="16"/>
      <c r="P16" s="16"/>
      <c r="Q16" s="16"/>
      <c r="R16" s="16"/>
      <c r="S16" s="17">
        <f>SUM(M16:R16)</f>
        <v>0</v>
      </c>
    </row>
    <row r="17" spans="1:19" ht="15" customHeight="1" x14ac:dyDescent="0.15">
      <c r="A17" s="68" t="s">
        <v>79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14"/>
      <c r="N17" s="14"/>
      <c r="O17" s="14"/>
      <c r="P17" s="14"/>
      <c r="Q17" s="14"/>
      <c r="R17" s="14"/>
      <c r="S17" s="15">
        <f>SUM(M17:R17)</f>
        <v>0</v>
      </c>
    </row>
    <row r="18" spans="1:19" ht="15" customHeight="1" x14ac:dyDescent="0.15">
      <c r="A18" s="68" t="s">
        <v>85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67" t="e">
        <f>S17/S16</f>
        <v>#DIV/0!</v>
      </c>
      <c r="S18" s="15" t="s">
        <v>24</v>
      </c>
    </row>
    <row r="19" spans="1:19" ht="15" customHeight="1" x14ac:dyDescent="0.15">
      <c r="A19" s="96" t="s">
        <v>21</v>
      </c>
      <c r="B19" s="97"/>
      <c r="C19" s="97"/>
      <c r="D19" s="98"/>
      <c r="E19" s="81" t="s">
        <v>0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91"/>
    </row>
    <row r="20" spans="1:19" ht="15" customHeight="1" x14ac:dyDescent="0.15">
      <c r="A20" s="99"/>
      <c r="B20" s="100"/>
      <c r="C20" s="100"/>
      <c r="D20" s="101"/>
      <c r="E20" s="81" t="s">
        <v>1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91"/>
    </row>
    <row r="21" spans="1:19" ht="15" customHeight="1" x14ac:dyDescent="0.15">
      <c r="A21" s="99"/>
      <c r="B21" s="100"/>
      <c r="C21" s="100"/>
      <c r="D21" s="101"/>
      <c r="E21" s="81" t="s">
        <v>22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91"/>
    </row>
    <row r="22" spans="1:19" ht="15" customHeight="1" x14ac:dyDescent="0.15">
      <c r="A22" s="99"/>
      <c r="B22" s="100"/>
      <c r="C22" s="100"/>
      <c r="D22" s="101"/>
      <c r="E22" s="81" t="s">
        <v>30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91"/>
    </row>
    <row r="23" spans="1:19" ht="15" customHeight="1" thickBot="1" x14ac:dyDescent="0.2">
      <c r="A23" s="92" t="s">
        <v>86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  <c r="S23" s="95"/>
    </row>
    <row r="24" spans="1:19" ht="6.95" customHeight="1" thickTop="1" thickBo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15" customHeight="1" thickTop="1" thickBot="1" x14ac:dyDescent="0.2">
      <c r="A25" s="77" t="s">
        <v>94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18" t="str">
        <f t="shared" ref="M25:R25" si="1">IF($J$11="○",M$11,IF($J$12="○",M$12,""))</f>
        <v/>
      </c>
      <c r="N25" s="19" t="str">
        <f t="shared" si="1"/>
        <v/>
      </c>
      <c r="O25" s="19" t="str">
        <f t="shared" si="1"/>
        <v/>
      </c>
      <c r="P25" s="19" t="str">
        <f t="shared" si="1"/>
        <v/>
      </c>
      <c r="Q25" s="19" t="str">
        <f t="shared" si="1"/>
        <v/>
      </c>
      <c r="R25" s="19" t="str">
        <f t="shared" si="1"/>
        <v/>
      </c>
      <c r="S25" s="20" t="str">
        <f>IF($J$11="○",S$11,IF($J$12="○",S$11,""))</f>
        <v/>
      </c>
    </row>
    <row r="26" spans="1:19" ht="15" customHeight="1" thickTop="1" x14ac:dyDescent="0.15">
      <c r="A26" s="68" t="s">
        <v>78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16"/>
      <c r="N26" s="16"/>
      <c r="O26" s="16"/>
      <c r="P26" s="16"/>
      <c r="Q26" s="16"/>
      <c r="R26" s="16"/>
      <c r="S26" s="17">
        <f>SUM(M26:R26)</f>
        <v>0</v>
      </c>
    </row>
    <row r="27" spans="1:19" ht="15" customHeight="1" x14ac:dyDescent="0.15">
      <c r="A27" s="68" t="s">
        <v>79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14"/>
      <c r="N27" s="14"/>
      <c r="O27" s="14"/>
      <c r="P27" s="14"/>
      <c r="Q27" s="14"/>
      <c r="R27" s="14"/>
      <c r="S27" s="15">
        <f>SUM(M27:R27)</f>
        <v>0</v>
      </c>
    </row>
    <row r="28" spans="1:19" ht="15" customHeight="1" x14ac:dyDescent="0.15">
      <c r="A28" s="68" t="str">
        <f>A18</f>
        <v>③割合（②÷①×１００）　※小数点第２位切り上げ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67" t="e">
        <f>S27/S26</f>
        <v>#DIV/0!</v>
      </c>
      <c r="S28" s="15" t="s">
        <v>24</v>
      </c>
    </row>
    <row r="29" spans="1:19" ht="15" customHeight="1" x14ac:dyDescent="0.15">
      <c r="A29" s="96" t="s">
        <v>21</v>
      </c>
      <c r="B29" s="97"/>
      <c r="C29" s="97"/>
      <c r="D29" s="98"/>
      <c r="E29" s="81" t="s">
        <v>0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91"/>
    </row>
    <row r="30" spans="1:19" ht="15" customHeight="1" x14ac:dyDescent="0.15">
      <c r="A30" s="99"/>
      <c r="B30" s="100"/>
      <c r="C30" s="100"/>
      <c r="D30" s="101"/>
      <c r="E30" s="81" t="str">
        <f>E20</f>
        <v>所在地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91"/>
    </row>
    <row r="31" spans="1:19" ht="15" customHeight="1" x14ac:dyDescent="0.15">
      <c r="A31" s="99"/>
      <c r="B31" s="100"/>
      <c r="C31" s="100"/>
      <c r="D31" s="101"/>
      <c r="E31" s="81" t="s">
        <v>22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91"/>
    </row>
    <row r="32" spans="1:19" ht="15" customHeight="1" x14ac:dyDescent="0.15">
      <c r="A32" s="99"/>
      <c r="B32" s="100"/>
      <c r="C32" s="100"/>
      <c r="D32" s="101"/>
      <c r="E32" s="81" t="s">
        <v>30</v>
      </c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91"/>
    </row>
    <row r="33" spans="1:19" ht="15" customHeight="1" thickBot="1" x14ac:dyDescent="0.2">
      <c r="A33" s="92" t="str">
        <f>A23</f>
        <v>正当な理由の番号：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5"/>
    </row>
    <row r="34" spans="1:19" ht="6.95" customHeight="1" thickTop="1" thickBo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15" customHeight="1" thickTop="1" thickBot="1" x14ac:dyDescent="0.2">
      <c r="A35" s="77" t="s">
        <v>96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18" t="str">
        <f t="shared" ref="M35:R35" si="2">IF($J$11="○",M$11,IF($J$12="○",M$12,""))</f>
        <v/>
      </c>
      <c r="N35" s="19" t="str">
        <f t="shared" si="2"/>
        <v/>
      </c>
      <c r="O35" s="19" t="str">
        <f t="shared" si="2"/>
        <v/>
      </c>
      <c r="P35" s="19" t="str">
        <f t="shared" si="2"/>
        <v/>
      </c>
      <c r="Q35" s="19" t="str">
        <f t="shared" si="2"/>
        <v/>
      </c>
      <c r="R35" s="19" t="str">
        <f t="shared" si="2"/>
        <v/>
      </c>
      <c r="S35" s="20" t="str">
        <f>IF($J$11="○",S$11,IF($J$12="○",S$11,""))</f>
        <v/>
      </c>
    </row>
    <row r="36" spans="1:19" ht="15" customHeight="1" thickTop="1" x14ac:dyDescent="0.15">
      <c r="A36" s="68" t="s">
        <v>78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6"/>
      <c r="N36" s="16"/>
      <c r="O36" s="16"/>
      <c r="P36" s="16"/>
      <c r="Q36" s="16"/>
      <c r="R36" s="16"/>
      <c r="S36" s="17">
        <f>SUM(M36:R36)</f>
        <v>0</v>
      </c>
    </row>
    <row r="37" spans="1:19" ht="15" customHeight="1" x14ac:dyDescent="0.15">
      <c r="A37" s="68" t="s">
        <v>79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4"/>
      <c r="N37" s="14"/>
      <c r="O37" s="14"/>
      <c r="P37" s="14"/>
      <c r="Q37" s="14"/>
      <c r="R37" s="14"/>
      <c r="S37" s="15">
        <f>SUM(M37:R37)</f>
        <v>0</v>
      </c>
    </row>
    <row r="38" spans="1:19" ht="15" customHeight="1" x14ac:dyDescent="0.15">
      <c r="A38" s="68" t="str">
        <f>A18</f>
        <v>③割合（②÷①×１００）　※小数点第２位切り上げ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67" t="e">
        <f>S37/S36</f>
        <v>#DIV/0!</v>
      </c>
      <c r="S38" s="15" t="s">
        <v>24</v>
      </c>
    </row>
    <row r="39" spans="1:19" ht="15" customHeight="1" x14ac:dyDescent="0.15">
      <c r="A39" s="96" t="s">
        <v>21</v>
      </c>
      <c r="B39" s="97"/>
      <c r="C39" s="97"/>
      <c r="D39" s="98"/>
      <c r="E39" s="81" t="s">
        <v>0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91"/>
    </row>
    <row r="40" spans="1:19" ht="15" customHeight="1" x14ac:dyDescent="0.15">
      <c r="A40" s="99"/>
      <c r="B40" s="100"/>
      <c r="C40" s="100"/>
      <c r="D40" s="101"/>
      <c r="E40" s="81" t="str">
        <f>E20</f>
        <v>所在地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91"/>
    </row>
    <row r="41" spans="1:19" ht="15" customHeight="1" x14ac:dyDescent="0.15">
      <c r="A41" s="99"/>
      <c r="B41" s="100"/>
      <c r="C41" s="100"/>
      <c r="D41" s="101"/>
      <c r="E41" s="81" t="s">
        <v>22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91"/>
    </row>
    <row r="42" spans="1:19" ht="15" customHeight="1" x14ac:dyDescent="0.15">
      <c r="A42" s="99"/>
      <c r="B42" s="100"/>
      <c r="C42" s="100"/>
      <c r="D42" s="101"/>
      <c r="E42" s="81" t="s">
        <v>30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91"/>
    </row>
    <row r="43" spans="1:19" ht="15" customHeight="1" thickBot="1" x14ac:dyDescent="0.2">
      <c r="A43" s="92" t="str">
        <f>A23</f>
        <v>正当な理由の番号：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4"/>
      <c r="S43" s="95"/>
    </row>
    <row r="44" spans="1:19" ht="6" customHeight="1" thickTop="1" thickBot="1" x14ac:dyDescent="0.2"/>
    <row r="45" spans="1:19" ht="15" customHeight="1" thickTop="1" thickBot="1" x14ac:dyDescent="0.2">
      <c r="A45" s="77" t="s">
        <v>95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63" t="str">
        <f t="shared" ref="M45:R45" si="3">IF($J$11="○",M$11,IF($J$12="○",M$12,""))</f>
        <v/>
      </c>
      <c r="N45" s="64" t="str">
        <f t="shared" si="3"/>
        <v/>
      </c>
      <c r="O45" s="64" t="str">
        <f t="shared" si="3"/>
        <v/>
      </c>
      <c r="P45" s="64" t="str">
        <f t="shared" si="3"/>
        <v/>
      </c>
      <c r="Q45" s="64" t="str">
        <f t="shared" si="3"/>
        <v/>
      </c>
      <c r="R45" s="64" t="str">
        <f t="shared" si="3"/>
        <v/>
      </c>
      <c r="S45" s="65" t="str">
        <f>IF($J$11="○",S$11,IF($J$12="○",S$11,""))</f>
        <v/>
      </c>
    </row>
    <row r="46" spans="1:19" ht="15" customHeight="1" thickTop="1" x14ac:dyDescent="0.15">
      <c r="A46" s="68" t="s">
        <v>78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16"/>
      <c r="N46" s="16"/>
      <c r="O46" s="16"/>
      <c r="P46" s="16"/>
      <c r="Q46" s="16"/>
      <c r="R46" s="16"/>
      <c r="S46" s="17">
        <f>SUM(M46:R46)</f>
        <v>0</v>
      </c>
    </row>
    <row r="47" spans="1:19" ht="15" customHeight="1" x14ac:dyDescent="0.15">
      <c r="A47" s="68" t="s">
        <v>79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6"/>
      <c r="N47" s="66"/>
      <c r="O47" s="66"/>
      <c r="P47" s="66"/>
      <c r="Q47" s="66"/>
      <c r="R47" s="66"/>
      <c r="S47" s="15">
        <f>SUM(M47:R47)</f>
        <v>0</v>
      </c>
    </row>
    <row r="48" spans="1:19" ht="15" customHeight="1" x14ac:dyDescent="0.15">
      <c r="A48" s="68" t="str">
        <f>A28</f>
        <v>③割合（②÷①×１００）　※小数点第２位切り上げ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70"/>
      <c r="R48" s="67" t="e">
        <f>S47/S46</f>
        <v>#DIV/0!</v>
      </c>
      <c r="S48" s="15" t="s">
        <v>24</v>
      </c>
    </row>
    <row r="49" spans="1:19" ht="15" customHeight="1" x14ac:dyDescent="0.15">
      <c r="A49" s="96" t="s">
        <v>21</v>
      </c>
      <c r="B49" s="97"/>
      <c r="C49" s="97"/>
      <c r="D49" s="98"/>
      <c r="E49" s="81" t="s">
        <v>0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91"/>
    </row>
    <row r="50" spans="1:19" ht="15" customHeight="1" x14ac:dyDescent="0.15">
      <c r="A50" s="99"/>
      <c r="B50" s="100"/>
      <c r="C50" s="100"/>
      <c r="D50" s="101"/>
      <c r="E50" s="81" t="str">
        <f>E30</f>
        <v>所在地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91"/>
    </row>
    <row r="51" spans="1:19" ht="15" customHeight="1" x14ac:dyDescent="0.15">
      <c r="A51" s="99"/>
      <c r="B51" s="100"/>
      <c r="C51" s="100"/>
      <c r="D51" s="101"/>
      <c r="E51" s="81" t="s">
        <v>22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91"/>
    </row>
    <row r="52" spans="1:19" ht="15" customHeight="1" x14ac:dyDescent="0.15">
      <c r="A52" s="99"/>
      <c r="B52" s="100"/>
      <c r="C52" s="100"/>
      <c r="D52" s="101"/>
      <c r="E52" s="81" t="s">
        <v>30</v>
      </c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91"/>
    </row>
    <row r="53" spans="1:19" ht="15" customHeight="1" thickBot="1" x14ac:dyDescent="0.2">
      <c r="A53" s="92" t="str">
        <f>A33</f>
        <v>正当な理由の番号：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4"/>
      <c r="S53" s="95"/>
    </row>
    <row r="54" spans="1:19" ht="6" customHeight="1" thickTop="1" thickBot="1" x14ac:dyDescent="0.2"/>
    <row r="55" spans="1:19" ht="24.75" customHeight="1" thickTop="1" thickBot="1" x14ac:dyDescent="0.2">
      <c r="A55" s="102" t="s">
        <v>27</v>
      </c>
      <c r="B55" s="103"/>
      <c r="C55" s="103"/>
      <c r="D55" s="103"/>
      <c r="E55" s="103"/>
      <c r="F55" s="103"/>
      <c r="G55" s="103"/>
      <c r="H55" s="104" t="s">
        <v>77</v>
      </c>
      <c r="I55" s="104"/>
      <c r="J55" s="104"/>
      <c r="K55" s="104"/>
      <c r="L55" s="104"/>
      <c r="M55" s="104"/>
      <c r="N55" s="103" t="s">
        <v>28</v>
      </c>
      <c r="O55" s="103"/>
      <c r="P55" s="103" t="s">
        <v>29</v>
      </c>
      <c r="Q55" s="105"/>
    </row>
    <row r="56" spans="1:19" ht="5.25" customHeight="1" thickTop="1" x14ac:dyDescent="0.15"/>
    <row r="57" spans="1:19" x14ac:dyDescent="0.15">
      <c r="B57" s="106" t="s">
        <v>92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19" ht="30" customHeight="1" x14ac:dyDescent="0.1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</row>
    <row r="59" spans="1:19" x14ac:dyDescent="0.15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</row>
    <row r="60" spans="1:19" x14ac:dyDescent="0.1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</sheetData>
  <mergeCells count="88">
    <mergeCell ref="H52:S52"/>
    <mergeCell ref="A53:Q53"/>
    <mergeCell ref="R53:S53"/>
    <mergeCell ref="B57:R60"/>
    <mergeCell ref="J4:M4"/>
    <mergeCell ref="J5:M5"/>
    <mergeCell ref="N4:R4"/>
    <mergeCell ref="N5:R5"/>
    <mergeCell ref="A45:L45"/>
    <mergeCell ref="C8:L8"/>
    <mergeCell ref="E31:G31"/>
    <mergeCell ref="A37:L37"/>
    <mergeCell ref="A38:Q38"/>
    <mergeCell ref="R33:S33"/>
    <mergeCell ref="E42:G42"/>
    <mergeCell ref="A39:D42"/>
    <mergeCell ref="E39:G39"/>
    <mergeCell ref="E41:G41"/>
    <mergeCell ref="H32:S32"/>
    <mergeCell ref="A27:L27"/>
    <mergeCell ref="E30:G30"/>
    <mergeCell ref="R43:S43"/>
    <mergeCell ref="A29:D32"/>
    <mergeCell ref="H42:S42"/>
    <mergeCell ref="H30:S30"/>
    <mergeCell ref="A36:L36"/>
    <mergeCell ref="H41:S41"/>
    <mergeCell ref="H39:S39"/>
    <mergeCell ref="E40:G40"/>
    <mergeCell ref="H40:S40"/>
    <mergeCell ref="A35:L35"/>
    <mergeCell ref="H31:S31"/>
    <mergeCell ref="A28:Q28"/>
    <mergeCell ref="A33:Q33"/>
    <mergeCell ref="H29:S29"/>
    <mergeCell ref="A55:G55"/>
    <mergeCell ref="H55:M55"/>
    <mergeCell ref="N55:O55"/>
    <mergeCell ref="P55:Q55"/>
    <mergeCell ref="A43:Q43"/>
    <mergeCell ref="A46:L46"/>
    <mergeCell ref="A47:L47"/>
    <mergeCell ref="A48:Q48"/>
    <mergeCell ref="A49:D52"/>
    <mergeCell ref="E49:G49"/>
    <mergeCell ref="H49:S49"/>
    <mergeCell ref="E50:G50"/>
    <mergeCell ref="H50:S50"/>
    <mergeCell ref="E51:G51"/>
    <mergeCell ref="E32:G32"/>
    <mergeCell ref="H51:S51"/>
    <mergeCell ref="E52:G52"/>
    <mergeCell ref="H19:S19"/>
    <mergeCell ref="H20:S20"/>
    <mergeCell ref="H21:S21"/>
    <mergeCell ref="A23:Q23"/>
    <mergeCell ref="A26:L26"/>
    <mergeCell ref="R23:S23"/>
    <mergeCell ref="E20:G20"/>
    <mergeCell ref="H22:S22"/>
    <mergeCell ref="E19:G19"/>
    <mergeCell ref="A19:D22"/>
    <mergeCell ref="E21:G21"/>
    <mergeCell ref="E22:G22"/>
    <mergeCell ref="A25:L25"/>
    <mergeCell ref="E29:G29"/>
    <mergeCell ref="C1:Q1"/>
    <mergeCell ref="P2:R2"/>
    <mergeCell ref="A17:L17"/>
    <mergeCell ref="A13:L13"/>
    <mergeCell ref="H11:I12"/>
    <mergeCell ref="A11:B12"/>
    <mergeCell ref="M8:S8"/>
    <mergeCell ref="A8:B8"/>
    <mergeCell ref="C11:D12"/>
    <mergeCell ref="N6:O6"/>
    <mergeCell ref="P6:R6"/>
    <mergeCell ref="S11:S12"/>
    <mergeCell ref="A9:B9"/>
    <mergeCell ref="O9:S9"/>
    <mergeCell ref="C9:N9"/>
    <mergeCell ref="A18:Q18"/>
    <mergeCell ref="K12:L12"/>
    <mergeCell ref="K11:L11"/>
    <mergeCell ref="F11:G12"/>
    <mergeCell ref="E11:E12"/>
    <mergeCell ref="A16:L16"/>
    <mergeCell ref="A15:L15"/>
  </mergeCells>
  <phoneticPr fontId="1"/>
  <dataValidations count="1">
    <dataValidation type="list" allowBlank="1" showInputMessage="1" showErrorMessage="1" sqref="J11:J12" xr:uid="{00000000-0002-0000-0000-000000000000}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8"/>
  <sheetViews>
    <sheetView view="pageBreakPreview" zoomScale="93" zoomScaleNormal="100" workbookViewId="0"/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15">
      <c r="A1" s="1" t="s">
        <v>81</v>
      </c>
    </row>
    <row r="3" spans="1:17" x14ac:dyDescent="0.15">
      <c r="A3" s="1" t="s">
        <v>82</v>
      </c>
    </row>
    <row r="5" spans="1:17" x14ac:dyDescent="0.15">
      <c r="B5" s="1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15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x14ac:dyDescent="0.15">
      <c r="B7" s="30" t="s">
        <v>36</v>
      </c>
      <c r="C7" s="122" t="s">
        <v>37</v>
      </c>
      <c r="D7" s="117"/>
      <c r="E7" s="117"/>
      <c r="F7" s="117"/>
      <c r="G7" s="117"/>
      <c r="H7" s="123"/>
      <c r="I7" s="31"/>
      <c r="J7" s="32"/>
      <c r="K7" s="32"/>
      <c r="L7" s="32"/>
      <c r="M7" s="32"/>
      <c r="N7" s="32"/>
      <c r="O7" s="25"/>
      <c r="P7" s="25"/>
      <c r="Q7" s="25"/>
    </row>
    <row r="8" spans="1:17" x14ac:dyDescent="0.15">
      <c r="B8" s="33"/>
      <c r="C8" s="118" t="s">
        <v>38</v>
      </c>
      <c r="D8" s="119"/>
      <c r="E8" s="119"/>
      <c r="F8" s="119"/>
      <c r="G8" s="119"/>
      <c r="H8" s="120"/>
      <c r="I8" s="31"/>
      <c r="J8" s="32"/>
      <c r="K8" s="32"/>
      <c r="L8" s="32"/>
      <c r="M8" s="32"/>
      <c r="N8" s="32"/>
      <c r="O8" s="25"/>
      <c r="P8" s="25"/>
      <c r="Q8" s="25"/>
    </row>
    <row r="9" spans="1:17" x14ac:dyDescent="0.15">
      <c r="B9" s="34"/>
      <c r="C9" s="124" t="s">
        <v>39</v>
      </c>
      <c r="D9" s="121"/>
      <c r="E9" s="121"/>
      <c r="F9" s="121"/>
      <c r="G9" s="121"/>
      <c r="H9" s="125"/>
      <c r="I9" s="31"/>
      <c r="J9" s="32"/>
      <c r="K9" s="32"/>
      <c r="L9" s="32"/>
      <c r="M9" s="32"/>
      <c r="N9" s="32"/>
      <c r="O9" s="25"/>
      <c r="P9" s="25"/>
      <c r="Q9" s="25"/>
    </row>
    <row r="10" spans="1:17" ht="4.5" customHeight="1" x14ac:dyDescent="0.15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x14ac:dyDescent="0.15">
      <c r="B11" s="30" t="s">
        <v>40</v>
      </c>
      <c r="C11" s="117" t="s">
        <v>37</v>
      </c>
      <c r="D11" s="117"/>
      <c r="E11" s="117"/>
      <c r="F11" s="117"/>
      <c r="G11" s="117"/>
      <c r="H11" s="117"/>
      <c r="I11" s="31"/>
      <c r="J11" s="32"/>
      <c r="K11" s="32"/>
      <c r="L11" s="32"/>
      <c r="M11" s="32"/>
      <c r="N11" s="32"/>
      <c r="O11" s="25"/>
      <c r="P11" s="25"/>
      <c r="Q11" s="25"/>
    </row>
    <row r="12" spans="1:17" x14ac:dyDescent="0.15">
      <c r="B12" s="33"/>
      <c r="C12" s="118" t="s">
        <v>41</v>
      </c>
      <c r="D12" s="119"/>
      <c r="E12" s="119"/>
      <c r="F12" s="119"/>
      <c r="G12" s="119"/>
      <c r="H12" s="120"/>
      <c r="I12" s="31"/>
      <c r="J12" s="32"/>
      <c r="K12" s="32"/>
      <c r="L12" s="32"/>
      <c r="M12" s="32"/>
      <c r="N12" s="32"/>
      <c r="O12" s="25"/>
      <c r="P12" s="25"/>
      <c r="Q12" s="25"/>
    </row>
    <row r="13" spans="1:17" x14ac:dyDescent="0.15">
      <c r="B13" s="34"/>
      <c r="C13" s="121" t="s">
        <v>42</v>
      </c>
      <c r="D13" s="121"/>
      <c r="E13" s="121"/>
      <c r="F13" s="121"/>
      <c r="G13" s="121"/>
      <c r="H13" s="121"/>
      <c r="I13" s="31"/>
      <c r="J13" s="32"/>
      <c r="K13" s="32"/>
      <c r="L13" s="32"/>
      <c r="M13" s="32"/>
      <c r="N13" s="32"/>
      <c r="O13" s="25"/>
      <c r="P13" s="25"/>
      <c r="Q13" s="25"/>
    </row>
    <row r="14" spans="1:17" ht="4.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x14ac:dyDescent="0.15">
      <c r="B15" s="30" t="s">
        <v>43</v>
      </c>
      <c r="C15" s="117" t="s">
        <v>37</v>
      </c>
      <c r="D15" s="117"/>
      <c r="E15" s="117"/>
      <c r="F15" s="117"/>
      <c r="G15" s="117"/>
      <c r="H15" s="117"/>
      <c r="I15" s="31"/>
      <c r="J15" s="32"/>
      <c r="K15" s="32"/>
      <c r="L15" s="32"/>
      <c r="M15" s="32"/>
      <c r="N15" s="32"/>
      <c r="O15" s="25"/>
      <c r="P15" s="25"/>
      <c r="Q15" s="25"/>
    </row>
    <row r="16" spans="1:17" x14ac:dyDescent="0.15">
      <c r="B16" s="35"/>
      <c r="C16" s="118" t="s">
        <v>38</v>
      </c>
      <c r="D16" s="119"/>
      <c r="E16" s="119"/>
      <c r="F16" s="119"/>
      <c r="G16" s="119"/>
      <c r="H16" s="120"/>
      <c r="I16" s="31"/>
      <c r="J16" s="32"/>
      <c r="K16" s="32"/>
      <c r="L16" s="32"/>
      <c r="M16" s="32"/>
      <c r="N16" s="32"/>
      <c r="O16" s="25"/>
      <c r="P16" s="25"/>
      <c r="Q16" s="25"/>
    </row>
    <row r="17" spans="1:20" x14ac:dyDescent="0.15">
      <c r="B17" s="36"/>
      <c r="C17" s="121" t="s">
        <v>44</v>
      </c>
      <c r="D17" s="121"/>
      <c r="E17" s="121"/>
      <c r="F17" s="121"/>
      <c r="G17" s="121"/>
      <c r="H17" s="121"/>
      <c r="I17" s="31"/>
      <c r="J17" s="32"/>
      <c r="K17" s="32"/>
      <c r="L17" s="32"/>
      <c r="M17" s="32"/>
      <c r="N17" s="32"/>
      <c r="O17" s="25"/>
      <c r="P17" s="25"/>
      <c r="Q17" s="25"/>
    </row>
    <row r="18" spans="1:20" ht="4.5" customHeight="1" x14ac:dyDescent="0.15">
      <c r="B18"/>
      <c r="C1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20" ht="14.25" x14ac:dyDescent="0.15">
      <c r="B19" s="30" t="s">
        <v>45</v>
      </c>
      <c r="C19" s="122" t="s">
        <v>37</v>
      </c>
      <c r="D19" s="117"/>
      <c r="E19" s="117"/>
      <c r="F19" s="117"/>
      <c r="G19" s="117"/>
      <c r="H19" s="123"/>
      <c r="I19" s="117" t="s">
        <v>37</v>
      </c>
      <c r="J19" s="117"/>
      <c r="K19" s="117"/>
      <c r="L19" s="117"/>
      <c r="M19" s="117"/>
      <c r="N19" s="123"/>
      <c r="O19" s="3"/>
      <c r="P19" s="3"/>
      <c r="Q19" s="3"/>
    </row>
    <row r="20" spans="1:20" x14ac:dyDescent="0.15">
      <c r="B20" s="35"/>
      <c r="C20" s="118" t="s">
        <v>38</v>
      </c>
      <c r="D20" s="119"/>
      <c r="E20" s="119"/>
      <c r="F20" s="119"/>
      <c r="G20" s="119"/>
      <c r="H20" s="120"/>
      <c r="I20" s="119" t="s">
        <v>38</v>
      </c>
      <c r="J20" s="119"/>
      <c r="K20" s="119"/>
      <c r="L20" s="119"/>
      <c r="M20" s="119"/>
      <c r="N20" s="120"/>
      <c r="P20" s="26"/>
      <c r="Q20" s="26"/>
      <c r="R20" s="26"/>
    </row>
    <row r="21" spans="1:20" x14ac:dyDescent="0.15">
      <c r="B21" s="36"/>
      <c r="C21" s="124" t="s">
        <v>39</v>
      </c>
      <c r="D21" s="121"/>
      <c r="E21" s="121"/>
      <c r="F21" s="121"/>
      <c r="G21" s="121"/>
      <c r="H21" s="125"/>
      <c r="I21" s="121" t="s">
        <v>44</v>
      </c>
      <c r="J21" s="121"/>
      <c r="K21" s="121"/>
      <c r="L21" s="121"/>
      <c r="M21" s="121"/>
      <c r="N21" s="125"/>
    </row>
    <row r="22" spans="1:20" ht="4.5" customHeight="1" x14ac:dyDescent="0.15">
      <c r="A22" s="1" t="s">
        <v>46</v>
      </c>
      <c r="B22"/>
      <c r="C22"/>
      <c r="I22"/>
    </row>
    <row r="23" spans="1:20" x14ac:dyDescent="0.15">
      <c r="B23" s="30" t="s">
        <v>47</v>
      </c>
      <c r="C23" s="122" t="s">
        <v>37</v>
      </c>
      <c r="D23" s="117"/>
      <c r="E23" s="117"/>
      <c r="F23" s="117"/>
      <c r="G23" s="117"/>
      <c r="H23" s="123"/>
      <c r="I23" s="117" t="s">
        <v>37</v>
      </c>
      <c r="J23" s="117"/>
      <c r="K23" s="117"/>
      <c r="L23" s="117"/>
      <c r="M23" s="117"/>
      <c r="N23" s="123"/>
      <c r="O23" s="37"/>
      <c r="P23" s="37"/>
      <c r="Q23" s="37"/>
      <c r="R23" s="37"/>
    </row>
    <row r="24" spans="1:20" x14ac:dyDescent="0.15">
      <c r="B24" s="35"/>
      <c r="C24" s="118" t="s">
        <v>38</v>
      </c>
      <c r="D24" s="119"/>
      <c r="E24" s="119"/>
      <c r="F24" s="119"/>
      <c r="G24" s="119"/>
      <c r="H24" s="120"/>
      <c r="I24" s="119" t="s">
        <v>41</v>
      </c>
      <c r="J24" s="119"/>
      <c r="K24" s="119"/>
      <c r="L24" s="119"/>
      <c r="M24" s="119"/>
      <c r="N24" s="120"/>
      <c r="O24" s="37"/>
      <c r="P24" s="37"/>
      <c r="Q24" s="37"/>
      <c r="R24" s="37"/>
    </row>
    <row r="25" spans="1:20" x14ac:dyDescent="0.15">
      <c r="B25" s="36"/>
      <c r="C25" s="124" t="s">
        <v>39</v>
      </c>
      <c r="D25" s="121"/>
      <c r="E25" s="121"/>
      <c r="F25" s="121"/>
      <c r="G25" s="121"/>
      <c r="H25" s="125"/>
      <c r="I25" s="121" t="s">
        <v>42</v>
      </c>
      <c r="J25" s="121"/>
      <c r="K25" s="121"/>
      <c r="L25" s="121"/>
      <c r="M25" s="121"/>
      <c r="N25" s="125"/>
      <c r="O25" s="27"/>
      <c r="P25" s="90"/>
      <c r="Q25" s="90"/>
      <c r="R25" s="90"/>
    </row>
    <row r="26" spans="1:20" ht="4.5" customHeight="1" x14ac:dyDescent="0.15">
      <c r="B26"/>
      <c r="C26"/>
    </row>
    <row r="27" spans="1:20" ht="15.95" customHeight="1" x14ac:dyDescent="0.15">
      <c r="A27" s="28"/>
      <c r="B27" s="38" t="s">
        <v>48</v>
      </c>
      <c r="C27" s="39" t="s">
        <v>49</v>
      </c>
      <c r="D27" s="39"/>
      <c r="E27" s="39"/>
      <c r="F27" s="39"/>
      <c r="G27" s="39"/>
      <c r="H27" s="39"/>
      <c r="I27" s="40"/>
      <c r="J27" s="41"/>
      <c r="K27" s="41"/>
      <c r="L27" s="41"/>
      <c r="M27" s="28"/>
      <c r="N27" s="28"/>
      <c r="O27" s="28"/>
      <c r="P27" s="28"/>
      <c r="Q27" s="28"/>
      <c r="R27" s="28"/>
      <c r="S27" s="28"/>
      <c r="T27" s="42"/>
    </row>
    <row r="28" spans="1:20" ht="15.95" customHeight="1" x14ac:dyDescent="0.15">
      <c r="A28" s="28"/>
      <c r="B28" s="43"/>
      <c r="C28" s="44" t="s">
        <v>38</v>
      </c>
      <c r="D28" s="45"/>
      <c r="E28" s="45"/>
      <c r="F28" s="45"/>
      <c r="G28" s="45"/>
      <c r="H28" s="46"/>
      <c r="I28" s="47"/>
      <c r="J28" s="8"/>
      <c r="K28" s="8"/>
      <c r="L28" s="8"/>
      <c r="M28" s="8"/>
      <c r="N28" s="8"/>
      <c r="O28" s="28"/>
      <c r="P28" s="28"/>
      <c r="Q28" s="28"/>
      <c r="R28" s="28"/>
      <c r="S28" s="28"/>
      <c r="T28" s="42"/>
    </row>
    <row r="29" spans="1:20" ht="15.95" customHeight="1" x14ac:dyDescent="0.15">
      <c r="A29" s="28"/>
      <c r="B29" s="48"/>
      <c r="C29" s="49" t="s">
        <v>39</v>
      </c>
      <c r="D29" s="49"/>
      <c r="E29" s="49"/>
      <c r="F29" s="49"/>
      <c r="G29" s="49"/>
      <c r="H29" s="49"/>
      <c r="I29" s="47"/>
      <c r="J29" s="8"/>
      <c r="K29" s="8"/>
      <c r="L29" s="8"/>
      <c r="M29" s="8"/>
      <c r="N29" s="8"/>
      <c r="O29" s="28"/>
      <c r="P29" s="28"/>
      <c r="Q29" s="28"/>
      <c r="R29" s="28"/>
      <c r="S29" s="28"/>
      <c r="T29" s="42"/>
    </row>
    <row r="30" spans="1:20" ht="4.5" customHeight="1" x14ac:dyDescent="0.15">
      <c r="A30" s="28"/>
      <c r="B30"/>
      <c r="C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42"/>
    </row>
    <row r="31" spans="1:20" ht="15.95" customHeight="1" x14ac:dyDescent="0.15">
      <c r="A31" s="28"/>
      <c r="B31" s="30" t="s">
        <v>50</v>
      </c>
      <c r="C31" s="117" t="s">
        <v>51</v>
      </c>
      <c r="D31" s="117"/>
      <c r="E31" s="117"/>
      <c r="F31" s="117"/>
      <c r="G31" s="117"/>
      <c r="H31" s="117"/>
      <c r="I31" s="47"/>
      <c r="J31" s="8"/>
      <c r="K31" s="8"/>
      <c r="L31" s="8"/>
      <c r="M31" s="8"/>
      <c r="N31" s="8"/>
      <c r="O31" s="8"/>
      <c r="P31" s="8"/>
      <c r="Q31" s="8"/>
      <c r="R31" s="8"/>
      <c r="S31" s="8"/>
      <c r="T31" s="42"/>
    </row>
    <row r="32" spans="1:20" ht="15.95" customHeight="1" x14ac:dyDescent="0.15">
      <c r="A32" s="28"/>
      <c r="B32" s="35"/>
      <c r="C32" s="118" t="s">
        <v>52</v>
      </c>
      <c r="D32" s="119"/>
      <c r="E32" s="119"/>
      <c r="F32" s="119"/>
      <c r="G32" s="119"/>
      <c r="H32" s="120"/>
      <c r="I32" s="47"/>
      <c r="J32" s="8"/>
      <c r="K32" s="8"/>
      <c r="L32" s="8"/>
      <c r="M32" s="8"/>
      <c r="N32" s="8"/>
      <c r="O32" s="8"/>
      <c r="P32" s="8"/>
      <c r="Q32" s="8"/>
      <c r="R32" s="8"/>
      <c r="S32" s="8"/>
      <c r="T32" s="42"/>
    </row>
    <row r="33" spans="1:20" ht="15.95" customHeight="1" x14ac:dyDescent="0.15">
      <c r="A33" s="28"/>
      <c r="B33" s="36"/>
      <c r="C33" s="121" t="s">
        <v>53</v>
      </c>
      <c r="D33" s="121"/>
      <c r="E33" s="121"/>
      <c r="F33" s="121"/>
      <c r="G33" s="121"/>
      <c r="H33" s="121"/>
      <c r="I33" s="47"/>
      <c r="J33" s="8"/>
      <c r="K33" s="8"/>
      <c r="L33" s="8"/>
      <c r="M33" s="8"/>
      <c r="N33" s="8"/>
      <c r="O33" s="8"/>
      <c r="P33" s="8"/>
      <c r="Q33" s="8"/>
      <c r="R33" s="8"/>
      <c r="S33" s="8"/>
      <c r="T33" s="42"/>
    </row>
    <row r="34" spans="1:20" ht="4.5" customHeight="1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20" x14ac:dyDescent="0.15">
      <c r="B35" s="30" t="s">
        <v>54</v>
      </c>
      <c r="C35" s="117" t="s">
        <v>37</v>
      </c>
      <c r="D35" s="117"/>
      <c r="E35" s="117"/>
      <c r="F35" s="117"/>
      <c r="G35" s="117"/>
      <c r="H35" s="117"/>
      <c r="I35" s="31"/>
      <c r="J35" s="32"/>
      <c r="K35" s="32"/>
      <c r="L35" s="32"/>
      <c r="M35" s="32"/>
      <c r="N35" s="32"/>
      <c r="O35" s="25"/>
      <c r="P35" s="25"/>
      <c r="Q35" s="25"/>
    </row>
    <row r="36" spans="1:20" x14ac:dyDescent="0.15">
      <c r="B36" s="35"/>
      <c r="C36" s="118" t="s">
        <v>38</v>
      </c>
      <c r="D36" s="119"/>
      <c r="E36" s="119"/>
      <c r="F36" s="119"/>
      <c r="G36" s="119"/>
      <c r="H36" s="120"/>
      <c r="I36" s="31"/>
      <c r="J36" s="32"/>
      <c r="K36" s="32"/>
      <c r="L36" s="32"/>
      <c r="M36" s="32"/>
      <c r="N36" s="32"/>
      <c r="O36" s="25"/>
      <c r="P36" s="25"/>
      <c r="Q36" s="25"/>
    </row>
    <row r="37" spans="1:20" x14ac:dyDescent="0.15">
      <c r="B37" s="36"/>
      <c r="C37" s="121" t="s">
        <v>39</v>
      </c>
      <c r="D37" s="121"/>
      <c r="E37" s="121"/>
      <c r="F37" s="121"/>
      <c r="G37" s="121"/>
      <c r="H37" s="121"/>
      <c r="I37" s="31"/>
      <c r="J37" s="32"/>
      <c r="K37" s="32"/>
      <c r="L37" s="32"/>
      <c r="M37" s="32"/>
      <c r="N37" s="32"/>
      <c r="O37" s="25"/>
      <c r="P37" s="25"/>
      <c r="Q37" s="25"/>
    </row>
    <row r="38" spans="1:20" ht="15.95" customHeight="1" x14ac:dyDescent="0.15">
      <c r="A38" s="28"/>
      <c r="B38"/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42"/>
    </row>
    <row r="39" spans="1:20" ht="15.95" customHeight="1" x14ac:dyDescent="0.15">
      <c r="A39" s="28"/>
      <c r="B39" s="122" t="s">
        <v>55</v>
      </c>
      <c r="C39" s="117"/>
      <c r="D39" s="117"/>
      <c r="E39" s="117"/>
      <c r="F39" s="117"/>
      <c r="G39" s="117"/>
      <c r="H39" s="123"/>
      <c r="I39" s="50" t="s">
        <v>56</v>
      </c>
      <c r="J39" s="7"/>
      <c r="K39" s="7"/>
      <c r="L39" s="7"/>
      <c r="M39" s="7"/>
      <c r="N39" s="23"/>
      <c r="O39" s="8"/>
      <c r="P39" s="8"/>
      <c r="Q39" s="8"/>
      <c r="R39" s="8"/>
      <c r="S39" s="8"/>
      <c r="T39" s="42"/>
    </row>
    <row r="40" spans="1:20" ht="15.95" customHeight="1" x14ac:dyDescent="0.15">
      <c r="A40" s="28"/>
      <c r="B40" s="118" t="s">
        <v>57</v>
      </c>
      <c r="C40" s="119"/>
      <c r="D40" s="119"/>
      <c r="E40" s="119"/>
      <c r="F40" s="119"/>
      <c r="G40" s="119"/>
      <c r="H40" s="120"/>
      <c r="I40" s="51" t="s">
        <v>58</v>
      </c>
      <c r="J40" s="22"/>
      <c r="K40" s="22"/>
      <c r="L40" s="22"/>
      <c r="M40" s="22"/>
      <c r="N40" s="23"/>
      <c r="O40" s="8"/>
      <c r="P40" s="8"/>
      <c r="Q40" s="8"/>
      <c r="R40" s="8"/>
      <c r="S40" s="8"/>
      <c r="T40" s="42"/>
    </row>
    <row r="41" spans="1:20" ht="15.95" customHeight="1" x14ac:dyDescent="0.15">
      <c r="A41" s="28"/>
      <c r="B41" s="118" t="s">
        <v>59</v>
      </c>
      <c r="C41" s="119"/>
      <c r="D41" s="119"/>
      <c r="E41" s="119"/>
      <c r="F41" s="119"/>
      <c r="G41" s="119"/>
      <c r="H41" s="120"/>
      <c r="I41" s="51" t="s">
        <v>60</v>
      </c>
      <c r="J41" s="22"/>
      <c r="K41" s="22"/>
      <c r="L41" s="22"/>
      <c r="M41" s="22"/>
      <c r="N41" s="52"/>
      <c r="O41" t="s">
        <v>61</v>
      </c>
      <c r="P41" s="8"/>
      <c r="Q41" s="8"/>
      <c r="R41" s="8"/>
      <c r="S41" s="8"/>
      <c r="T41" s="42"/>
    </row>
    <row r="42" spans="1:20" ht="15.95" customHeight="1" x14ac:dyDescent="0.15">
      <c r="A42" s="28"/>
      <c r="B42" s="124" t="s">
        <v>62</v>
      </c>
      <c r="C42" s="121"/>
      <c r="D42" s="121"/>
      <c r="E42" s="121"/>
      <c r="F42" s="121"/>
      <c r="G42" s="121"/>
      <c r="H42" s="125"/>
      <c r="I42" s="29" t="s">
        <v>63</v>
      </c>
      <c r="J42" s="53"/>
      <c r="K42" s="53"/>
      <c r="L42" s="53"/>
      <c r="M42" s="53"/>
      <c r="N42" s="23"/>
      <c r="O42" s="8"/>
      <c r="P42" s="8"/>
      <c r="Q42" s="8"/>
      <c r="R42" s="8"/>
      <c r="S42" s="8"/>
      <c r="T42" s="42"/>
    </row>
    <row r="43" spans="1:20" ht="15.95" customHeight="1" x14ac:dyDescent="0.15">
      <c r="A43" s="28"/>
      <c r="B43" s="54"/>
      <c r="C43" s="54"/>
      <c r="D43" s="54"/>
      <c r="E43" s="54"/>
      <c r="F43" s="54"/>
      <c r="G43" s="54"/>
      <c r="H43" s="54"/>
      <c r="I43" s="55"/>
      <c r="J43" s="8"/>
      <c r="K43" s="8"/>
      <c r="L43" s="8"/>
      <c r="M43" s="8"/>
      <c r="N43" s="8"/>
      <c r="O43" s="8"/>
      <c r="P43" s="8"/>
      <c r="Q43" s="8"/>
      <c r="R43" s="8"/>
      <c r="S43" s="8"/>
      <c r="T43" s="42"/>
    </row>
    <row r="44" spans="1:20" ht="15.95" customHeight="1" x14ac:dyDescent="0.15">
      <c r="A44" s="42" t="s">
        <v>83</v>
      </c>
      <c r="B44"/>
      <c r="C4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2"/>
    </row>
    <row r="45" spans="1:20" x14ac:dyDescent="0.15">
      <c r="A45" s="26"/>
      <c r="B45" s="26"/>
    </row>
    <row r="46" spans="1:20" ht="15" customHeight="1" x14ac:dyDescent="0.15">
      <c r="A46" s="71" t="s">
        <v>2</v>
      </c>
      <c r="B46" s="72"/>
      <c r="C46" s="87" t="s">
        <v>3</v>
      </c>
      <c r="D46" s="126"/>
      <c r="E46" s="24"/>
      <c r="F46" s="74" t="s">
        <v>4</v>
      </c>
      <c r="G46" s="115"/>
      <c r="H46" s="56"/>
      <c r="I46" s="57"/>
      <c r="J46" s="24"/>
      <c r="K46" s="76"/>
      <c r="L46" s="72"/>
      <c r="M46" s="6" t="s">
        <v>64</v>
      </c>
      <c r="N46" s="6" t="s">
        <v>65</v>
      </c>
      <c r="O46" s="6" t="s">
        <v>66</v>
      </c>
      <c r="P46" s="6" t="s">
        <v>67</v>
      </c>
      <c r="Q46" s="6" t="s">
        <v>68</v>
      </c>
      <c r="R46" s="6" t="s">
        <v>69</v>
      </c>
      <c r="S46" s="21" t="s">
        <v>18</v>
      </c>
    </row>
    <row r="47" spans="1:20" ht="15" customHeight="1" x14ac:dyDescent="0.15">
      <c r="A47" s="81" t="s">
        <v>5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5">
        <v>7</v>
      </c>
      <c r="N47" s="5">
        <v>7</v>
      </c>
      <c r="O47" s="5">
        <v>7</v>
      </c>
      <c r="P47" s="5">
        <v>7</v>
      </c>
      <c r="Q47" s="5">
        <v>7</v>
      </c>
      <c r="R47" s="5">
        <v>7</v>
      </c>
      <c r="S47" s="21">
        <v>42</v>
      </c>
    </row>
    <row r="48" spans="1:20" ht="6.95" customHeight="1" thickBo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  <c r="O48" s="9"/>
      <c r="P48" s="9"/>
      <c r="Q48" s="9"/>
      <c r="R48" s="9"/>
      <c r="S48" s="9"/>
    </row>
    <row r="49" spans="1:19" ht="15" customHeight="1" thickTop="1" thickBot="1" x14ac:dyDescent="0.2">
      <c r="A49" s="77" t="s">
        <v>76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127"/>
      <c r="M49" s="60"/>
      <c r="N49" s="60"/>
      <c r="O49" s="60"/>
      <c r="P49" s="60"/>
      <c r="Q49" s="60"/>
      <c r="R49" s="60"/>
      <c r="S49" s="58"/>
    </row>
    <row r="50" spans="1:19" ht="15" customHeight="1" thickTop="1" x14ac:dyDescent="0.15">
      <c r="A50" s="68" t="s">
        <v>33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61">
        <v>6</v>
      </c>
      <c r="N50" s="61">
        <v>6</v>
      </c>
      <c r="O50" s="61">
        <v>6</v>
      </c>
      <c r="P50" s="61">
        <v>6</v>
      </c>
      <c r="Q50" s="61">
        <v>6</v>
      </c>
      <c r="R50" s="61">
        <v>6</v>
      </c>
      <c r="S50" s="62">
        <v>36</v>
      </c>
    </row>
    <row r="51" spans="1:19" ht="15" customHeight="1" x14ac:dyDescent="0.15">
      <c r="A51" s="68" t="s">
        <v>34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59">
        <v>5</v>
      </c>
      <c r="N51" s="59">
        <v>5</v>
      </c>
      <c r="O51" s="59">
        <v>5</v>
      </c>
      <c r="P51" s="59">
        <v>5</v>
      </c>
      <c r="Q51" s="59">
        <v>5</v>
      </c>
      <c r="R51" s="59">
        <v>5</v>
      </c>
      <c r="S51" s="15">
        <v>30</v>
      </c>
    </row>
    <row r="52" spans="1:19" ht="15" customHeight="1" x14ac:dyDescent="0.15">
      <c r="A52" s="68" t="str">
        <f>算定表!A18</f>
        <v>③割合（②÷①×１００）　※小数点第２位切り上げ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1">
        <v>83.3</v>
      </c>
      <c r="S52" s="15" t="s">
        <v>70</v>
      </c>
    </row>
    <row r="53" spans="1:19" ht="15" customHeight="1" x14ac:dyDescent="0.15">
      <c r="A53" s="96" t="s">
        <v>21</v>
      </c>
      <c r="B53" s="97"/>
      <c r="C53" s="97"/>
      <c r="D53" s="98"/>
      <c r="E53" s="81" t="s">
        <v>0</v>
      </c>
      <c r="F53" s="81"/>
      <c r="G53" s="81"/>
      <c r="H53" s="81" t="s">
        <v>71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1"/>
    </row>
    <row r="54" spans="1:19" ht="15" customHeight="1" x14ac:dyDescent="0.15">
      <c r="A54" s="99"/>
      <c r="B54" s="100"/>
      <c r="C54" s="100"/>
      <c r="D54" s="101"/>
      <c r="E54" s="81" t="str">
        <f>算定表!E20</f>
        <v>所在地</v>
      </c>
      <c r="F54" s="81"/>
      <c r="G54" s="81"/>
      <c r="H54" s="81" t="s">
        <v>72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91"/>
    </row>
    <row r="55" spans="1:19" ht="15" customHeight="1" x14ac:dyDescent="0.15">
      <c r="A55" s="99"/>
      <c r="B55" s="100"/>
      <c r="C55" s="100"/>
      <c r="D55" s="101"/>
      <c r="E55" s="81" t="s">
        <v>22</v>
      </c>
      <c r="F55" s="81"/>
      <c r="G55" s="81"/>
      <c r="H55" s="81" t="s">
        <v>73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91"/>
    </row>
    <row r="56" spans="1:19" ht="15" customHeight="1" x14ac:dyDescent="0.15">
      <c r="A56" s="99"/>
      <c r="B56" s="100"/>
      <c r="C56" s="100"/>
      <c r="D56" s="101"/>
      <c r="E56" s="81" t="s">
        <v>30</v>
      </c>
      <c r="F56" s="81"/>
      <c r="G56" s="81"/>
      <c r="H56" s="113" t="s">
        <v>74</v>
      </c>
      <c r="I56" s="74"/>
      <c r="J56" s="74"/>
      <c r="K56" s="74"/>
      <c r="L56" s="74"/>
      <c r="M56" s="74"/>
      <c r="N56" s="115"/>
      <c r="O56" s="113" t="s">
        <v>75</v>
      </c>
      <c r="P56" s="74"/>
      <c r="Q56" s="74"/>
      <c r="R56" s="74"/>
      <c r="S56" s="116"/>
    </row>
    <row r="57" spans="1:19" ht="15" customHeight="1" thickBot="1" x14ac:dyDescent="0.2">
      <c r="A57" s="92" t="s">
        <v>98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4">
        <v>4</v>
      </c>
      <c r="S57" s="95"/>
    </row>
    <row r="58" spans="1:19" ht="14.25" thickTop="1" x14ac:dyDescent="0.15"/>
  </sheetData>
  <mergeCells count="53">
    <mergeCell ref="A49:L49"/>
    <mergeCell ref="C25:H25"/>
    <mergeCell ref="I25:N25"/>
    <mergeCell ref="C20:H20"/>
    <mergeCell ref="I20:N20"/>
    <mergeCell ref="C24:H24"/>
    <mergeCell ref="I24:N2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C19:H19"/>
    <mergeCell ref="I19:N19"/>
    <mergeCell ref="C21:H21"/>
    <mergeCell ref="I21:N21"/>
    <mergeCell ref="C23:H23"/>
    <mergeCell ref="I23:N23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A57:Q57"/>
    <mergeCell ref="R57:S57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</mergeCells>
  <phoneticPr fontId="1"/>
  <dataValidations count="1">
    <dataValidation type="list" allowBlank="1" showInputMessage="1" showErrorMessage="1" sqref="J46" xr:uid="{00000000-0002-0000-0100-000000000000}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算定表</vt:lpstr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真司</dc:creator>
  <cp:lastModifiedBy>担当者</cp:lastModifiedBy>
  <cp:lastPrinted>2020-03-11T04:38:06Z</cp:lastPrinted>
  <dcterms:created xsi:type="dcterms:W3CDTF">2020-03-11T04:44:43Z</dcterms:created>
  <dcterms:modified xsi:type="dcterms:W3CDTF">2020-03-11T07:36:25Z</dcterms:modified>
</cp:coreProperties>
</file>