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14選挙管理委員会\現年度\選挙係\選挙事務\R5千葉県議会議員一般選挙\結果ホームページ掲載データ\"/>
    </mc:Choice>
  </mc:AlternateContent>
  <xr:revisionPtr revIDLastSave="0" documentId="13_ncr:1_{58711F38-2341-4513-984F-1079AA87233C}" xr6:coauthVersionLast="47" xr6:coauthVersionMax="47" xr10:uidLastSave="{00000000-0000-0000-0000-000000000000}"/>
  <bookViews>
    <workbookView xWindow="-120" yWindow="-120" windowWidth="20730" windowHeight="11160" xr2:uid="{CD54B9D2-E7A3-41EF-83DC-43086D7DC345}"/>
  </bookViews>
  <sheets>
    <sheet name="第７号様式②" sheetId="1" r:id="rId1"/>
  </sheets>
  <externalReferences>
    <externalReference r:id="rId2"/>
  </externalReferences>
  <definedNames>
    <definedName name="_xlnm.Print_Area" localSheetId="0">第７号様式②!$A$1:$C$33</definedName>
    <definedName name="政党名">[1]コード表!$S$4:$S$14</definedName>
    <definedName name="選挙区">[1]コード表!$J$4:$J$44</definedName>
    <definedName name="届出種別">[1]コード表!$G$4:$G$7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4" i="1" s="1"/>
  <c r="C26" i="1" s="1"/>
  <c r="C28" i="1" s="1"/>
</calcChain>
</file>

<file path=xl/sharedStrings.xml><?xml version="1.0" encoding="utf-8"?>
<sst xmlns="http://schemas.openxmlformats.org/spreadsheetml/2006/main" count="34" uniqueCount="30">
  <si>
    <t>第７号様式②</t>
    <phoneticPr fontId="3"/>
  </si>
  <si>
    <t>千葉県議会議員選挙</t>
    <rPh sb="0" eb="3">
      <t>チバケン</t>
    </rPh>
    <rPh sb="3" eb="5">
      <t>ギカイ</t>
    </rPh>
    <rPh sb="5" eb="7">
      <t>ギイン</t>
    </rPh>
    <rPh sb="7" eb="9">
      <t>センキョ</t>
    </rPh>
    <phoneticPr fontId="3"/>
  </si>
  <si>
    <t>開票結果報告書</t>
    <rPh sb="2" eb="4">
      <t>ケッカ</t>
    </rPh>
    <phoneticPr fontId="3"/>
  </si>
  <si>
    <t>開票率100％・確定</t>
    <rPh sb="0" eb="2">
      <t>カイヒョウ</t>
    </rPh>
    <rPh sb="2" eb="3">
      <t>リツ</t>
    </rPh>
    <rPh sb="8" eb="10">
      <t>カクテイ</t>
    </rPh>
    <phoneticPr fontId="3"/>
  </si>
  <si>
    <t>開票区</t>
  </si>
  <si>
    <t>流山市</t>
  </si>
  <si>
    <t>立候補
届出
番号</t>
    <phoneticPr fontId="3"/>
  </si>
  <si>
    <t>候補者氏名</t>
  </si>
  <si>
    <t>得票数</t>
  </si>
  <si>
    <t>たけだ　正光</t>
  </si>
  <si>
    <t>かとう　けい子</t>
  </si>
  <si>
    <t>野田　ひろき</t>
  </si>
  <si>
    <t>小宮　あかし</t>
  </si>
  <si>
    <t>かんの　ひろたか</t>
  </si>
  <si>
    <t/>
  </si>
  <si>
    <t>得票総数①</t>
  </si>
  <si>
    <t>按分切捨て票②</t>
  </si>
  <si>
    <t>いずれにも属しない票③</t>
  </si>
  <si>
    <t>有効投票数④（=①+②+③）</t>
  </si>
  <si>
    <t>無効投票数⑤</t>
  </si>
  <si>
    <t>投票総数⑥（=④+⑤）</t>
  </si>
  <si>
    <t>持帰り・その他⑦</t>
  </si>
  <si>
    <t>投票者数⑧（=⑥+⑦）</t>
  </si>
  <si>
    <t>確定時刻</t>
  </si>
  <si>
    <t xml:space="preserve">       22時    37分</t>
    <phoneticPr fontId="3"/>
  </si>
  <si>
    <t xml:space="preserve"> （注） </t>
  </si>
  <si>
    <t>・氏名欄は、通称がある場合は通称を記載。</t>
    <phoneticPr fontId="3"/>
  </si>
  <si>
    <t>・速報システム不調時は、速報システム不調時の体制に速やかに移行し、県選挙管理委員会まで報告すること。</t>
    <rPh sb="1" eb="3">
      <t>ソクホウ</t>
    </rPh>
    <rPh sb="7" eb="9">
      <t>フチョウ</t>
    </rPh>
    <rPh sb="9" eb="10">
      <t>トキ</t>
    </rPh>
    <rPh sb="12" eb="14">
      <t>ソクホウ</t>
    </rPh>
    <rPh sb="18" eb="20">
      <t>フチョウ</t>
    </rPh>
    <rPh sb="20" eb="21">
      <t>ジ</t>
    </rPh>
    <rPh sb="22" eb="24">
      <t>タイセイ</t>
    </rPh>
    <rPh sb="25" eb="26">
      <t>スミ</t>
    </rPh>
    <rPh sb="29" eb="31">
      <t>イコウ</t>
    </rPh>
    <rPh sb="33" eb="34">
      <t>ケン</t>
    </rPh>
    <rPh sb="34" eb="36">
      <t>センキョ</t>
    </rPh>
    <rPh sb="36" eb="38">
      <t>カンリ</t>
    </rPh>
    <rPh sb="38" eb="41">
      <t>イインカイ</t>
    </rPh>
    <rPh sb="43" eb="45">
      <t>ホウコク</t>
    </rPh>
    <phoneticPr fontId="3"/>
  </si>
  <si>
    <t>（告示日以後、実候補者氏名入りの様式を送信します。）</t>
    <rPh sb="1" eb="3">
      <t>コクジ</t>
    </rPh>
    <rPh sb="3" eb="4">
      <t>ビ</t>
    </rPh>
    <rPh sb="4" eb="6">
      <t>イゴ</t>
    </rPh>
    <rPh sb="7" eb="8">
      <t>ジツ</t>
    </rPh>
    <rPh sb="8" eb="11">
      <t>コウホシャ</t>
    </rPh>
    <rPh sb="11" eb="13">
      <t>シメイ</t>
    </rPh>
    <rPh sb="13" eb="14">
      <t>イ</t>
    </rPh>
    <rPh sb="16" eb="18">
      <t>ヨウシキ</t>
    </rPh>
    <rPh sb="19" eb="21">
      <t>ソウシン</t>
    </rPh>
    <phoneticPr fontId="3"/>
  </si>
  <si>
    <t>・県委員会への報告後、報道への公表は本書により、かつＡ４様式により行うこと。</t>
    <rPh sb="1" eb="5">
      <t>ケンイインカイ</t>
    </rPh>
    <rPh sb="7" eb="9">
      <t>ホウコク</t>
    </rPh>
    <rPh sb="9" eb="10">
      <t>ゴ</t>
    </rPh>
    <rPh sb="11" eb="13">
      <t>ホウドウ</t>
    </rPh>
    <rPh sb="15" eb="17">
      <t>コウヒョウ</t>
    </rPh>
    <rPh sb="18" eb="20">
      <t>ホンショ</t>
    </rPh>
    <rPh sb="28" eb="30">
      <t>ヨウシキ</t>
    </rPh>
    <rPh sb="33" eb="34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</si>
</sst>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8" formatCode="#,##0_ "/>
  </numFmts>
  <fonts count="20" x14ac:knownFonts="1">
    <font>
      <sz val="12"/>
      <color theme="1"/>
      <name val="BIZ UDゴシック"/>
      <family val="2"/>
      <charset val="128"/>
    </font>
    <font>
      <sz val="11"/>
      <color theme="1"/>
      <name val="ＭＳ 明朝"/>
      <family val="2"/>
      <charset val="128"/>
    </font>
    <font>
      <sz val="6"/>
      <name val="BIZ UDゴシック"/>
      <family val="2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i/>
      <sz val="8"/>
      <name val="ＭＳ Ｐゴシック"/>
      <family val="3"/>
      <charset val="128"/>
    </font>
    <font>
      <i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0" fontId="1" fillId="0" borderId="0" xfId="1" applyAlignment="1"/>
    <xf numFmtId="0" fontId="4" fillId="0" borderId="0" xfId="1" applyFont="1" applyAlignment="1" applyProtection="1">
      <protection locked="0"/>
    </xf>
    <xf numFmtId="0" fontId="4" fillId="0" borderId="0" xfId="1" applyFont="1" applyAlignme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/>
    <xf numFmtId="0" fontId="8" fillId="0" borderId="1" xfId="1" applyFont="1" applyBorder="1" applyAlignment="1">
      <alignment horizontal="center"/>
    </xf>
    <xf numFmtId="0" fontId="9" fillId="0" borderId="0" xfId="1" applyFont="1" applyAlignment="1"/>
    <xf numFmtId="0" fontId="10" fillId="0" borderId="2" xfId="1" applyFont="1" applyBorder="1" applyAlignment="1">
      <alignment horizontal="distributed" vertical="center" wrapText="1"/>
    </xf>
    <xf numFmtId="0" fontId="11" fillId="0" borderId="2" xfId="1" applyFont="1" applyBorder="1" applyAlignment="1">
      <alignment horizontal="center" vertical="center"/>
    </xf>
    <xf numFmtId="0" fontId="1" fillId="0" borderId="3" xfId="1" applyBorder="1" applyAlignment="1">
      <alignment horizontal="distributed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1" fillId="0" borderId="3" xfId="1" applyFont="1" applyBorder="1" applyAlignment="1" applyProtection="1">
      <alignment horizontal="left" vertical="center"/>
      <protection locked="0"/>
    </xf>
    <xf numFmtId="176" fontId="13" fillId="0" borderId="4" xfId="2" applyNumberFormat="1" applyFont="1" applyBorder="1" applyAlignment="1" applyProtection="1">
      <alignment vertical="center"/>
      <protection locked="0"/>
    </xf>
    <xf numFmtId="0" fontId="11" fillId="0" borderId="4" xfId="1" applyFont="1" applyBorder="1" applyAlignment="1" applyProtection="1">
      <alignment horizontal="left" vertical="center"/>
      <protection locked="0"/>
    </xf>
    <xf numFmtId="0" fontId="11" fillId="0" borderId="4" xfId="1" applyFont="1" applyBorder="1" applyProtection="1">
      <alignment vertical="center"/>
      <protection locked="0"/>
    </xf>
    <xf numFmtId="0" fontId="1" fillId="0" borderId="2" xfId="1" applyBorder="1" applyAlignment="1">
      <alignment horizontal="center" vertical="center"/>
    </xf>
    <xf numFmtId="0" fontId="11" fillId="0" borderId="2" xfId="1" applyFont="1" applyBorder="1" applyProtection="1">
      <alignment vertical="center"/>
      <protection locked="0"/>
    </xf>
    <xf numFmtId="176" fontId="13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/>
    </xf>
    <xf numFmtId="0" fontId="11" fillId="0" borderId="6" xfId="1" applyFont="1" applyBorder="1" applyAlignment="1"/>
    <xf numFmtId="0" fontId="15" fillId="0" borderId="8" xfId="1" applyFont="1" applyBorder="1" applyAlignment="1"/>
    <xf numFmtId="0" fontId="11" fillId="0" borderId="8" xfId="1" applyFont="1" applyBorder="1" applyAlignment="1"/>
    <xf numFmtId="0" fontId="11" fillId="0" borderId="10" xfId="1" applyFont="1" applyBorder="1" applyAlignment="1"/>
    <xf numFmtId="32" fontId="8" fillId="0" borderId="11" xfId="1" applyNumberFormat="1" applyFont="1" applyBorder="1" applyAlignment="1" applyProtection="1">
      <protection locked="0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6" fillId="0" borderId="0" xfId="1" applyFont="1" applyAlignment="1"/>
    <xf numFmtId="0" fontId="17" fillId="0" borderId="0" xfId="1" applyFont="1" applyAlignment="1">
      <alignment vertical="center" wrapText="1"/>
    </xf>
    <xf numFmtId="0" fontId="18" fillId="0" borderId="0" xfId="1" applyFont="1" applyAlignment="1"/>
    <xf numFmtId="0" fontId="19" fillId="0" borderId="0" xfId="1" applyFont="1">
      <alignment vertical="center"/>
    </xf>
    <xf numFmtId="178" fontId="13" fillId="0" borderId="4" xfId="2" applyNumberFormat="1" applyFont="1" applyBorder="1" applyAlignment="1" applyProtection="1">
      <alignment vertical="center"/>
      <protection locked="0"/>
    </xf>
    <xf numFmtId="178" fontId="13" fillId="0" borderId="5" xfId="2" applyNumberFormat="1" applyFont="1" applyBorder="1" applyAlignment="1" applyProtection="1">
      <alignment vertical="center"/>
    </xf>
    <xf numFmtId="178" fontId="13" fillId="0" borderId="7" xfId="2" applyNumberFormat="1" applyFont="1" applyBorder="1" applyAlignment="1" applyProtection="1">
      <alignment vertical="center"/>
      <protection locked="0"/>
    </xf>
    <xf numFmtId="178" fontId="13" fillId="0" borderId="9" xfId="2" applyNumberFormat="1" applyFont="1" applyBorder="1" applyAlignment="1" applyProtection="1">
      <alignment vertical="center"/>
      <protection locked="0"/>
    </xf>
    <xf numFmtId="178" fontId="13" fillId="0" borderId="9" xfId="2" applyNumberFormat="1" applyFont="1" applyBorder="1" applyAlignment="1" applyProtection="1">
      <alignment vertical="center"/>
    </xf>
  </cellXfs>
  <cellStyles count="3">
    <cellStyle name="桁区切り 2" xfId="2" xr:uid="{1000A3FF-12BA-4A1E-8550-174748C164F5}"/>
    <cellStyle name="標準" xfId="0" builtinId="0"/>
    <cellStyle name="標準 2" xfId="1" xr:uid="{790F0F64-9672-4EE8-BAE6-B7C0121E89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</xdr:row>
      <xdr:rowOff>219075</xdr:rowOff>
    </xdr:from>
    <xdr:to>
      <xdr:col>2</xdr:col>
      <xdr:colOff>2038350</xdr:colOff>
      <xdr:row>6</xdr:row>
      <xdr:rowOff>142875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BADB4B0-7C30-41F3-9771-10007E2248C2}"/>
            </a:ext>
          </a:extLst>
        </xdr:cNvPr>
        <xdr:cNvSpPr>
          <a:spLocks noChangeArrowheads="1"/>
        </xdr:cNvSpPr>
      </xdr:nvSpPr>
      <xdr:spPr bwMode="auto">
        <a:xfrm>
          <a:off x="3228975" y="857250"/>
          <a:ext cx="1876425" cy="495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</xdr:row>
      <xdr:rowOff>219075</xdr:rowOff>
    </xdr:from>
    <xdr:to>
      <xdr:col>2</xdr:col>
      <xdr:colOff>2038350</xdr:colOff>
      <xdr:row>6</xdr:row>
      <xdr:rowOff>142875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1A512DC-7E55-4A62-B739-F1183EA8D519}"/>
            </a:ext>
          </a:extLst>
        </xdr:cNvPr>
        <xdr:cNvSpPr>
          <a:spLocks noChangeArrowheads="1"/>
        </xdr:cNvSpPr>
      </xdr:nvSpPr>
      <xdr:spPr bwMode="auto">
        <a:xfrm>
          <a:off x="3228975" y="857250"/>
          <a:ext cx="1876425" cy="495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tfs02\01170_&#24066;&#30010;&#26449;&#35506;$\03_&#29992;&#36884;&#21029;&#12501;&#12457;&#12523;&#12480;\&#36984;&#25369;&#31649;&#29702;&#22996;&#21729;&#20250;\&#9733;R5&#30476;&#35696;&#36984;&#65288;&#20107;&#21209;&#25152;&#20849;&#26377;&#65289;\&#12304;&#20107;&#21069;&#23529;&#26619;&#29366;&#27841;&#12305;&#31649;&#29702;&#12484;&#12540;&#12523;&#30331;&#37682;&#29992;&#22522;&#30990;&#12487;&#12540;&#12479;\0328\&#31435;&#20505;&#35036;&#32773;&#31649;&#29702;&#12484;&#12540;&#12523;032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基本設定"/>
      <sheetName val="コード表"/>
      <sheetName val="Data"/>
      <sheetName val="Data (確定)"/>
      <sheetName val="事前審査状況（様40）"/>
      <sheetName val="事前審査状況（様40） (確定)"/>
      <sheetName val="届出状況（様48）"/>
      <sheetName val="届出状況（確定）"/>
      <sheetName val="掲示板告示"/>
      <sheetName val="受付順位札"/>
      <sheetName val="名札"/>
      <sheetName val="通称認定書（様34）"/>
      <sheetName val="受理決裁（様45）"/>
      <sheetName val="被選挙通知(本籍地)（様55）"/>
      <sheetName val="調書(本籍)（様56）"/>
      <sheetName val="被選挙通知(住所地)（様57）"/>
      <sheetName val="調書(住所地)（様58）"/>
      <sheetName val="公報掲載順序決定表（様59）"/>
      <sheetName val="選挙事務所（様61）"/>
      <sheetName val="当選人報告（様71）"/>
    </sheetNames>
    <sheetDataSet>
      <sheetData sheetId="0"/>
      <sheetData sheetId="1"/>
      <sheetData sheetId="2">
        <row r="4">
          <cell r="G4" t="str">
            <v>政党</v>
          </cell>
          <cell r="J4" t="str">
            <v>千葉市中央区</v>
          </cell>
          <cell r="S4" t="str">
            <v>ＮＨＫ受信料を支払わない国民を守る党</v>
          </cell>
        </row>
        <row r="5">
          <cell r="G5" t="str">
            <v>本人</v>
          </cell>
          <cell r="J5" t="str">
            <v>千葉市花見川区</v>
          </cell>
          <cell r="S5" t="str">
            <v>公明党</v>
          </cell>
        </row>
        <row r="6">
          <cell r="G6" t="str">
            <v>推薦</v>
          </cell>
          <cell r="J6" t="str">
            <v>千葉市稲毛区</v>
          </cell>
          <cell r="S6" t="str">
            <v>国民民主党</v>
          </cell>
        </row>
        <row r="7">
          <cell r="G7"/>
          <cell r="J7" t="str">
            <v>千葉市若葉区</v>
          </cell>
          <cell r="S7" t="str">
            <v>社会民主党</v>
          </cell>
        </row>
        <row r="8">
          <cell r="J8" t="str">
            <v>千葉市緑区</v>
          </cell>
          <cell r="S8" t="str">
            <v>自由民主党</v>
          </cell>
        </row>
        <row r="9">
          <cell r="J9" t="str">
            <v>千葉市美浜区</v>
          </cell>
          <cell r="S9" t="str">
            <v>日本維新の会</v>
          </cell>
        </row>
        <row r="10">
          <cell r="J10" t="str">
            <v>市原市</v>
          </cell>
          <cell r="S10" t="str">
            <v>日本共産党</v>
          </cell>
        </row>
        <row r="11">
          <cell r="J11" t="str">
            <v>市川市</v>
          </cell>
          <cell r="S11" t="str">
            <v>立憲民主党</v>
          </cell>
        </row>
        <row r="12">
          <cell r="J12" t="str">
            <v>船橋市</v>
          </cell>
          <cell r="S12" t="str">
            <v>れいわ新選組</v>
          </cell>
        </row>
        <row r="13">
          <cell r="J13" t="str">
            <v>習志野市</v>
          </cell>
          <cell r="S13"/>
        </row>
        <row r="14">
          <cell r="J14" t="str">
            <v>八千代市</v>
          </cell>
          <cell r="S14"/>
        </row>
        <row r="15">
          <cell r="J15" t="str">
            <v>浦安市</v>
          </cell>
        </row>
        <row r="16">
          <cell r="J16" t="str">
            <v>松戸市</v>
          </cell>
        </row>
        <row r="17">
          <cell r="J17" t="str">
            <v>野田市</v>
          </cell>
        </row>
        <row r="18">
          <cell r="J18" t="str">
            <v>柏市</v>
          </cell>
        </row>
        <row r="19">
          <cell r="J19" t="str">
            <v>流山市</v>
          </cell>
        </row>
        <row r="20">
          <cell r="J20" t="str">
            <v>我孫子市</v>
          </cell>
        </row>
        <row r="21">
          <cell r="J21" t="str">
            <v>鎌ケ谷市</v>
          </cell>
        </row>
        <row r="22">
          <cell r="J22" t="str">
            <v>成田市</v>
          </cell>
        </row>
        <row r="23">
          <cell r="J23" t="str">
            <v>佐倉市・印旛郡酒々井町</v>
          </cell>
        </row>
        <row r="24">
          <cell r="J24" t="str">
            <v>四街道市</v>
          </cell>
        </row>
        <row r="25">
          <cell r="J25" t="str">
            <v>八街市</v>
          </cell>
        </row>
        <row r="26">
          <cell r="J26" t="str">
            <v>印西市・印旛郡栄町</v>
          </cell>
        </row>
        <row r="27">
          <cell r="J27" t="str">
            <v>白井市</v>
          </cell>
        </row>
        <row r="28">
          <cell r="J28" t="str">
            <v>富里市</v>
          </cell>
        </row>
        <row r="29">
          <cell r="J29" t="str">
            <v>香取市・香取郡神崎町・香取郡多古町</v>
          </cell>
        </row>
        <row r="30">
          <cell r="J30" t="str">
            <v>銚子市・香取郡東庄町</v>
          </cell>
        </row>
        <row r="31">
          <cell r="J31" t="str">
            <v>旭市</v>
          </cell>
        </row>
        <row r="32">
          <cell r="J32" t="str">
            <v>匝瑳市</v>
          </cell>
        </row>
        <row r="33">
          <cell r="J33" t="str">
            <v>東金市</v>
          </cell>
        </row>
        <row r="34">
          <cell r="J34" t="str">
            <v>山武市・山武郡</v>
          </cell>
        </row>
        <row r="35">
          <cell r="J35" t="str">
            <v>大網白里市</v>
          </cell>
        </row>
        <row r="36">
          <cell r="J36" t="str">
            <v>長生郡</v>
          </cell>
        </row>
        <row r="37">
          <cell r="J37" t="str">
            <v>茂原市</v>
          </cell>
        </row>
        <row r="38">
          <cell r="J38" t="str">
            <v>勝浦市・いすみ市・夷隅郡</v>
          </cell>
        </row>
        <row r="39">
          <cell r="J39" t="str">
            <v>館山市</v>
          </cell>
        </row>
        <row r="40">
          <cell r="J40" t="str">
            <v>鴨川市・南房総市・安房郡</v>
          </cell>
        </row>
        <row r="41">
          <cell r="J41" t="str">
            <v>木更津市</v>
          </cell>
        </row>
        <row r="42">
          <cell r="J42" t="str">
            <v>君津市</v>
          </cell>
        </row>
        <row r="43">
          <cell r="J43" t="str">
            <v>富津市</v>
          </cell>
        </row>
        <row r="44">
          <cell r="J44" t="str">
            <v>袖ケ浦市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4FF5E-2266-44C7-A34D-D3FBEDD922A4}">
  <sheetPr>
    <tabColor rgb="FFFF0000"/>
  </sheetPr>
  <dimension ref="A1:D33"/>
  <sheetViews>
    <sheetView tabSelected="1" view="pageBreakPreview" zoomScaleNormal="100" workbookViewId="0">
      <selection activeCell="B11" sqref="B11"/>
    </sheetView>
  </sheetViews>
  <sheetFormatPr defaultRowHeight="13.5" x14ac:dyDescent="0.15"/>
  <cols>
    <col min="1" max="1" width="6.625" style="1" customWidth="1"/>
    <col min="2" max="2" width="33.625" style="1" customWidth="1"/>
    <col min="3" max="3" width="28.625" style="1" customWidth="1"/>
    <col min="4" max="16384" width="9" style="1"/>
  </cols>
  <sheetData>
    <row r="1" spans="1:3" x14ac:dyDescent="0.15">
      <c r="A1" s="1" t="s">
        <v>0</v>
      </c>
    </row>
    <row r="2" spans="1:3" ht="8.25" customHeight="1" x14ac:dyDescent="0.15"/>
    <row r="3" spans="1:3" ht="18.75" customHeight="1" x14ac:dyDescent="0.15">
      <c r="A3" s="2" t="s">
        <v>1</v>
      </c>
    </row>
    <row r="4" spans="1:3" ht="9.75" customHeight="1" x14ac:dyDescent="0.15">
      <c r="A4" s="3"/>
    </row>
    <row r="5" spans="1:3" ht="22.5" customHeight="1" x14ac:dyDescent="0.15">
      <c r="A5" s="4" t="s">
        <v>2</v>
      </c>
      <c r="B5" s="4"/>
      <c r="C5" s="4"/>
    </row>
    <row r="6" spans="1:3" ht="22.5" customHeight="1" x14ac:dyDescent="0.2">
      <c r="C6" s="5" t="s">
        <v>3</v>
      </c>
    </row>
    <row r="7" spans="1:3" ht="22.5" customHeight="1" x14ac:dyDescent="0.25">
      <c r="A7" s="6" t="s">
        <v>4</v>
      </c>
      <c r="B7" s="7" t="s">
        <v>5</v>
      </c>
    </row>
    <row r="8" spans="1:3" ht="10.5" customHeight="1" x14ac:dyDescent="0.15">
      <c r="B8" s="8"/>
    </row>
    <row r="9" spans="1:3" ht="18.75" customHeight="1" x14ac:dyDescent="0.15">
      <c r="A9" s="9" t="s">
        <v>6</v>
      </c>
      <c r="B9" s="10" t="s">
        <v>7</v>
      </c>
      <c r="C9" s="10" t="s">
        <v>8</v>
      </c>
    </row>
    <row r="10" spans="1:3" ht="18.75" customHeight="1" x14ac:dyDescent="0.15">
      <c r="A10" s="11"/>
      <c r="B10" s="12"/>
      <c r="C10" s="12"/>
    </row>
    <row r="11" spans="1:3" ht="23.25" customHeight="1" x14ac:dyDescent="0.15">
      <c r="A11" s="13">
        <v>1</v>
      </c>
      <c r="B11" s="14" t="s">
        <v>9</v>
      </c>
      <c r="C11" s="34">
        <v>19237</v>
      </c>
    </row>
    <row r="12" spans="1:3" ht="23.25" customHeight="1" x14ac:dyDescent="0.15">
      <c r="A12" s="13">
        <v>2</v>
      </c>
      <c r="B12" s="16" t="s">
        <v>10</v>
      </c>
      <c r="C12" s="34">
        <v>7779</v>
      </c>
    </row>
    <row r="13" spans="1:3" ht="23.25" customHeight="1" x14ac:dyDescent="0.15">
      <c r="A13" s="13">
        <v>3</v>
      </c>
      <c r="B13" s="17" t="s">
        <v>11</v>
      </c>
      <c r="C13" s="34">
        <v>11517</v>
      </c>
    </row>
    <row r="14" spans="1:3" ht="23.25" customHeight="1" x14ac:dyDescent="0.15">
      <c r="A14" s="13">
        <v>4</v>
      </c>
      <c r="B14" s="17" t="s">
        <v>12</v>
      </c>
      <c r="C14" s="34">
        <v>13761</v>
      </c>
    </row>
    <row r="15" spans="1:3" ht="23.25" customHeight="1" x14ac:dyDescent="0.15">
      <c r="A15" s="13">
        <v>5</v>
      </c>
      <c r="B15" s="17" t="s">
        <v>13</v>
      </c>
      <c r="C15" s="34">
        <v>9533</v>
      </c>
    </row>
    <row r="16" spans="1:3" ht="23.25" customHeight="1" x14ac:dyDescent="0.15">
      <c r="A16" s="13">
        <v>6</v>
      </c>
      <c r="B16" s="17" t="s">
        <v>14</v>
      </c>
      <c r="C16" s="15"/>
    </row>
    <row r="17" spans="1:4" ht="23.25" customHeight="1" x14ac:dyDescent="0.15">
      <c r="A17" s="18">
        <v>7</v>
      </c>
      <c r="B17" s="19" t="s">
        <v>14</v>
      </c>
      <c r="C17" s="20"/>
    </row>
    <row r="18" spans="1:4" ht="23.25" customHeight="1" x14ac:dyDescent="0.15">
      <c r="A18" s="18">
        <v>8</v>
      </c>
      <c r="B18" s="19" t="s">
        <v>14</v>
      </c>
      <c r="C18" s="20"/>
    </row>
    <row r="19" spans="1:4" ht="23.25" customHeight="1" x14ac:dyDescent="0.15">
      <c r="A19" s="18">
        <v>9</v>
      </c>
      <c r="B19" s="19" t="s">
        <v>14</v>
      </c>
      <c r="C19" s="20"/>
    </row>
    <row r="20" spans="1:4" ht="23.25" customHeight="1" x14ac:dyDescent="0.15">
      <c r="A20" s="18">
        <v>10</v>
      </c>
      <c r="B20" s="19" t="s">
        <v>14</v>
      </c>
      <c r="C20" s="20"/>
    </row>
    <row r="21" spans="1:4" ht="24.95" customHeight="1" thickBot="1" x14ac:dyDescent="0.3">
      <c r="A21" s="21" t="s">
        <v>15</v>
      </c>
      <c r="B21" s="22"/>
      <c r="C21" s="35">
        <f>SUM(C11:C15)</f>
        <v>61827</v>
      </c>
    </row>
    <row r="22" spans="1:4" ht="23.25" customHeight="1" x14ac:dyDescent="0.2">
      <c r="A22" s="23" t="s">
        <v>16</v>
      </c>
      <c r="B22" s="23"/>
      <c r="C22" s="36">
        <v>0</v>
      </c>
    </row>
    <row r="23" spans="1:4" ht="23.25" customHeight="1" x14ac:dyDescent="0.2">
      <c r="A23" s="24" t="s">
        <v>17</v>
      </c>
      <c r="B23" s="24"/>
      <c r="C23" s="37">
        <v>0</v>
      </c>
    </row>
    <row r="24" spans="1:4" ht="23.25" customHeight="1" x14ac:dyDescent="0.2">
      <c r="A24" s="25" t="s">
        <v>18</v>
      </c>
      <c r="B24" s="25"/>
      <c r="C24" s="38">
        <f>C23+C22+C21</f>
        <v>61827</v>
      </c>
    </row>
    <row r="25" spans="1:4" ht="23.25" customHeight="1" x14ac:dyDescent="0.2">
      <c r="A25" s="25" t="s">
        <v>19</v>
      </c>
      <c r="B25" s="25"/>
      <c r="C25" s="37">
        <v>864</v>
      </c>
    </row>
    <row r="26" spans="1:4" ht="23.25" customHeight="1" x14ac:dyDescent="0.2">
      <c r="A26" s="25" t="s">
        <v>20</v>
      </c>
      <c r="B26" s="25"/>
      <c r="C26" s="38">
        <f>C25+C24</f>
        <v>62691</v>
      </c>
    </row>
    <row r="27" spans="1:4" ht="23.25" customHeight="1" x14ac:dyDescent="0.2">
      <c r="A27" s="25" t="s">
        <v>21</v>
      </c>
      <c r="B27" s="25"/>
      <c r="C27" s="37">
        <v>1</v>
      </c>
    </row>
    <row r="28" spans="1:4" ht="23.25" customHeight="1" x14ac:dyDescent="0.2">
      <c r="A28" s="25" t="s">
        <v>22</v>
      </c>
      <c r="B28" s="25"/>
      <c r="C28" s="38">
        <f>C27+C26</f>
        <v>62692</v>
      </c>
    </row>
    <row r="29" spans="1:4" ht="23.25" customHeight="1" thickBot="1" x14ac:dyDescent="0.3">
      <c r="A29" s="26" t="s">
        <v>23</v>
      </c>
      <c r="B29" s="26"/>
      <c r="C29" s="27" t="s">
        <v>24</v>
      </c>
    </row>
    <row r="30" spans="1:4" ht="15.75" customHeight="1" x14ac:dyDescent="0.15">
      <c r="A30" s="28" t="s">
        <v>25</v>
      </c>
      <c r="B30" s="29" t="s">
        <v>26</v>
      </c>
      <c r="C30" s="30"/>
      <c r="D30" s="30"/>
    </row>
    <row r="31" spans="1:4" ht="26.25" customHeight="1" x14ac:dyDescent="0.15">
      <c r="A31" s="30"/>
      <c r="B31" s="31" t="s">
        <v>27</v>
      </c>
      <c r="C31" s="31"/>
      <c r="D31" s="30"/>
    </row>
    <row r="32" spans="1:4" x14ac:dyDescent="0.15">
      <c r="A32" s="32"/>
      <c r="B32" s="29" t="s">
        <v>28</v>
      </c>
      <c r="C32" s="30"/>
    </row>
    <row r="33" spans="2:3" x14ac:dyDescent="0.15">
      <c r="B33" s="33" t="s">
        <v>29</v>
      </c>
      <c r="C33" s="30"/>
    </row>
  </sheetData>
  <mergeCells count="5">
    <mergeCell ref="A5:C5"/>
    <mergeCell ref="A9:A10"/>
    <mergeCell ref="B9:B10"/>
    <mergeCell ref="C9:C10"/>
    <mergeCell ref="B31:C31"/>
  </mergeCells>
  <phoneticPr fontId="2"/>
  <printOptions horizontalCentered="1"/>
  <pageMargins left="0.39370078740157483" right="0.39370078740157483" top="0.78740157480314965" bottom="0.19685039370078741" header="0.19685039370078741" footer="0.19685039370078741"/>
  <pageSetup paperSize="9" scale="11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第７号様式②</vt:lpstr>
      <vt:lpstr>第７号様式②!Print_Area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英之</dc:creator>
  <cp:lastModifiedBy>近藤 英之</cp:lastModifiedBy>
  <cp:lastPrinted>2023-05-23T06:38:59Z</cp:lastPrinted>
  <dcterms:created xsi:type="dcterms:W3CDTF">2023-05-23T06:37:54Z</dcterms:created>
  <dcterms:modified xsi:type="dcterms:W3CDTF">2023-05-23T06:39:12Z</dcterms:modified>
</cp:coreProperties>
</file>