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5480" windowHeight="11010" tabRatio="826" activeTab="0"/>
  </bookViews>
  <sheets>
    <sheet name="調査表" sheetId="1" r:id="rId1"/>
  </sheets>
  <definedNames>
    <definedName name="_xlnm.Print_Area" localSheetId="0">'調査表'!$A$1:$Q$85</definedName>
  </definedNames>
  <calcPr fullCalcOnLoad="1"/>
</workbook>
</file>

<file path=xl/sharedStrings.xml><?xml version="1.0" encoding="utf-8"?>
<sst xmlns="http://schemas.openxmlformats.org/spreadsheetml/2006/main" count="40" uniqueCount="23">
  <si>
    <t>年齢別投票者数に関する調査表</t>
  </si>
  <si>
    <t>年齢</t>
  </si>
  <si>
    <t>有権者数</t>
  </si>
  <si>
    <t>投票者数</t>
  </si>
  <si>
    <t>男</t>
  </si>
  <si>
    <t>女</t>
  </si>
  <si>
    <t>計</t>
  </si>
  <si>
    <t>小計</t>
  </si>
  <si>
    <t>小計</t>
  </si>
  <si>
    <t>80～</t>
  </si>
  <si>
    <t>合計</t>
  </si>
  <si>
    <t>投票率</t>
  </si>
  <si>
    <t>投票区名</t>
  </si>
  <si>
    <t>（単位：人、％）</t>
  </si>
  <si>
    <t>市町村名</t>
  </si>
  <si>
    <t>①
当該投票区の特色</t>
  </si>
  <si>
    <t>②
当該投票区の属する
市町村の有権者数
(Ａ)</t>
  </si>
  <si>
    <t>③
当該投票区の属する
市町村の投票者数
(Ｂ)</t>
  </si>
  <si>
    <t>④
当該投票区の属する
市町村の投票率
(Ｂ)/(Ａ)×100</t>
  </si>
  <si>
    <t>流山市</t>
  </si>
  <si>
    <t>全投票区</t>
  </si>
  <si>
    <t>※在外投票を除く</t>
  </si>
  <si>
    <t>R4.7.10参議院千葉県選出議員選挙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</si>
</sst>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0.00_ "/>
    <numFmt numFmtId="179" formatCode="#,##0.00_);[Red]\(#,##0.00\)"/>
    <numFmt numFmtId="180" formatCode="#,##0_);\(#,##0\)"/>
  </numFmts>
  <fonts count="37">
    <font>
      <sz val="11"/>
      <color indexed="8"/>
      <name val="Calibri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22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b/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8"/>
      <color theme="3"/>
      <name val="ＭＳ Ｐゴシック"/>
      <family val="3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25" borderId="1" applyNumberFormat="0" applyAlignment="0" applyProtection="0"/>
    <xf numFmtId="0" fontId="26" fillId="26" borderId="0" applyNumberFormat="0" applyBorder="0" applyAlignment="0" applyProtection="0"/>
    <xf numFmtId="9" fontId="7" fillId="0" borderId="0" applyFont="0" applyFill="0" applyBorder="0" applyAlignment="0" applyProtection="0"/>
    <xf numFmtId="0" fontId="7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11" fillId="0" borderId="0" applyNumberFormat="0" applyFill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0" fontId="35" fillId="30" borderId="4" applyNumberFormat="0" applyAlignment="0" applyProtection="0"/>
    <xf numFmtId="0" fontId="3" fillId="0" borderId="0">
      <alignment/>
      <protection/>
    </xf>
    <xf numFmtId="0" fontId="36" fillId="31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176" fontId="4" fillId="0" borderId="0" xfId="60" applyNumberFormat="1" applyFont="1" applyAlignment="1">
      <alignment vertical="center"/>
      <protection/>
    </xf>
    <xf numFmtId="176" fontId="4" fillId="0" borderId="0" xfId="60" applyNumberFormat="1" applyFont="1" applyAlignment="1">
      <alignment horizontal="center" vertical="center"/>
      <protection/>
    </xf>
    <xf numFmtId="176" fontId="4" fillId="0" borderId="0" xfId="60" applyNumberFormat="1" applyFont="1" applyBorder="1" applyAlignment="1">
      <alignment vertical="center"/>
      <protection/>
    </xf>
    <xf numFmtId="176" fontId="4" fillId="0" borderId="10" xfId="60" applyNumberFormat="1" applyFont="1" applyBorder="1" applyAlignment="1">
      <alignment vertical="center"/>
      <protection/>
    </xf>
    <xf numFmtId="176" fontId="4" fillId="0" borderId="11" xfId="60" applyNumberFormat="1" applyFont="1" applyBorder="1" applyAlignment="1">
      <alignment vertical="center"/>
      <protection/>
    </xf>
    <xf numFmtId="176" fontId="4" fillId="0" borderId="12" xfId="60" applyNumberFormat="1" applyFont="1" applyBorder="1" applyAlignment="1">
      <alignment vertical="center"/>
      <protection/>
    </xf>
    <xf numFmtId="176" fontId="4" fillId="0" borderId="13" xfId="60" applyNumberFormat="1" applyFont="1" applyBorder="1" applyAlignment="1">
      <alignment vertical="center"/>
      <protection/>
    </xf>
    <xf numFmtId="176" fontId="4" fillId="0" borderId="14" xfId="60" applyNumberFormat="1" applyFont="1" applyBorder="1" applyAlignment="1">
      <alignment vertical="center"/>
      <protection/>
    </xf>
    <xf numFmtId="176" fontId="4" fillId="0" borderId="15" xfId="60" applyNumberFormat="1" applyFont="1" applyBorder="1" applyAlignment="1">
      <alignment horizontal="center" vertical="center"/>
      <protection/>
    </xf>
    <xf numFmtId="176" fontId="4" fillId="0" borderId="11" xfId="60" applyNumberFormat="1" applyFont="1" applyBorder="1" applyAlignment="1">
      <alignment horizontal="center" vertical="center"/>
      <protection/>
    </xf>
    <xf numFmtId="176" fontId="4" fillId="0" borderId="16" xfId="60" applyNumberFormat="1" applyFont="1" applyBorder="1" applyAlignment="1">
      <alignment horizontal="center" vertical="center"/>
      <protection/>
    </xf>
    <xf numFmtId="176" fontId="4" fillId="0" borderId="12" xfId="60" applyNumberFormat="1" applyFont="1" applyBorder="1" applyAlignment="1">
      <alignment horizontal="center" vertical="center"/>
      <protection/>
    </xf>
    <xf numFmtId="176" fontId="4" fillId="0" borderId="0" xfId="60" applyNumberFormat="1" applyFont="1" applyBorder="1" applyAlignment="1">
      <alignment horizontal="center" vertical="center"/>
      <protection/>
    </xf>
    <xf numFmtId="176" fontId="4" fillId="0" borderId="14" xfId="60" applyNumberFormat="1" applyFont="1" applyBorder="1" applyAlignment="1">
      <alignment horizontal="center" vertical="center"/>
      <protection/>
    </xf>
    <xf numFmtId="176" fontId="4" fillId="0" borderId="10" xfId="60" applyNumberFormat="1" applyFont="1" applyBorder="1" applyAlignment="1">
      <alignment horizontal="center" vertical="center"/>
      <protection/>
    </xf>
    <xf numFmtId="176" fontId="4" fillId="0" borderId="13" xfId="60" applyNumberFormat="1" applyFont="1" applyBorder="1" applyAlignment="1">
      <alignment horizontal="center" vertical="center"/>
      <protection/>
    </xf>
    <xf numFmtId="177" fontId="4" fillId="0" borderId="15" xfId="60" applyNumberFormat="1" applyFont="1" applyBorder="1" applyAlignment="1">
      <alignment vertical="center"/>
      <protection/>
    </xf>
    <xf numFmtId="177" fontId="4" fillId="0" borderId="10" xfId="60" applyNumberFormat="1" applyFont="1" applyBorder="1" applyAlignment="1">
      <alignment vertical="center"/>
      <protection/>
    </xf>
    <xf numFmtId="176" fontId="4" fillId="0" borderId="17" xfId="60" applyNumberFormat="1" applyFont="1" applyBorder="1" applyAlignment="1">
      <alignment horizontal="center" vertical="center"/>
      <protection/>
    </xf>
    <xf numFmtId="177" fontId="4" fillId="0" borderId="18" xfId="60" applyNumberFormat="1" applyFont="1" applyBorder="1" applyAlignment="1">
      <alignment vertical="center"/>
      <protection/>
    </xf>
    <xf numFmtId="177" fontId="4" fillId="0" borderId="11" xfId="60" applyNumberFormat="1" applyFont="1" applyBorder="1" applyAlignment="1">
      <alignment vertical="center"/>
      <protection/>
    </xf>
    <xf numFmtId="177" fontId="4" fillId="0" borderId="19" xfId="60" applyNumberFormat="1" applyFont="1" applyBorder="1" applyAlignment="1">
      <alignment vertical="center"/>
      <protection/>
    </xf>
    <xf numFmtId="177" fontId="4" fillId="0" borderId="12" xfId="60" applyNumberFormat="1" applyFont="1" applyBorder="1" applyAlignment="1">
      <alignment vertical="center"/>
      <protection/>
    </xf>
    <xf numFmtId="177" fontId="4" fillId="0" borderId="20" xfId="60" applyNumberFormat="1" applyFont="1" applyBorder="1" applyAlignment="1">
      <alignment vertical="center"/>
      <protection/>
    </xf>
    <xf numFmtId="177" fontId="4" fillId="0" borderId="16" xfId="60" applyNumberFormat="1" applyFont="1" applyBorder="1" applyAlignment="1">
      <alignment vertical="center"/>
      <protection/>
    </xf>
    <xf numFmtId="177" fontId="4" fillId="0" borderId="13" xfId="60" applyNumberFormat="1" applyFont="1" applyBorder="1" applyAlignment="1">
      <alignment vertical="center"/>
      <protection/>
    </xf>
    <xf numFmtId="177" fontId="4" fillId="0" borderId="21" xfId="60" applyNumberFormat="1" applyFont="1" applyBorder="1" applyAlignment="1">
      <alignment vertical="center"/>
      <protection/>
    </xf>
    <xf numFmtId="177" fontId="4" fillId="0" borderId="14" xfId="60" applyNumberFormat="1" applyFont="1" applyBorder="1" applyAlignment="1">
      <alignment vertical="center"/>
      <protection/>
    </xf>
    <xf numFmtId="176" fontId="4" fillId="0" borderId="0" xfId="60" applyNumberFormat="1" applyFont="1" applyAlignment="1">
      <alignment horizontal="right" vertical="center"/>
      <protection/>
    </xf>
    <xf numFmtId="0" fontId="8" fillId="0" borderId="0" xfId="0" applyFont="1" applyBorder="1" applyAlignment="1">
      <alignment horizontal="center" vertical="center" shrinkToFit="1"/>
    </xf>
    <xf numFmtId="177" fontId="4" fillId="0" borderId="17" xfId="60" applyNumberFormat="1" applyFont="1" applyBorder="1" applyAlignment="1">
      <alignment vertical="center"/>
      <protection/>
    </xf>
    <xf numFmtId="176" fontId="4" fillId="32" borderId="15" xfId="60" applyNumberFormat="1" applyFont="1" applyFill="1" applyBorder="1" applyAlignment="1">
      <alignment vertical="center"/>
      <protection/>
    </xf>
    <xf numFmtId="176" fontId="4" fillId="32" borderId="10" xfId="60" applyNumberFormat="1" applyFont="1" applyFill="1" applyBorder="1" applyAlignment="1">
      <alignment vertical="center"/>
      <protection/>
    </xf>
    <xf numFmtId="176" fontId="4" fillId="32" borderId="11" xfId="60" applyNumberFormat="1" applyFont="1" applyFill="1" applyBorder="1" applyAlignment="1">
      <alignment vertical="center"/>
      <protection/>
    </xf>
    <xf numFmtId="176" fontId="4" fillId="32" borderId="12" xfId="60" applyNumberFormat="1" applyFont="1" applyFill="1" applyBorder="1" applyAlignment="1">
      <alignment vertical="center"/>
      <protection/>
    </xf>
    <xf numFmtId="176" fontId="4" fillId="32" borderId="16" xfId="60" applyNumberFormat="1" applyFont="1" applyFill="1" applyBorder="1" applyAlignment="1">
      <alignment vertical="center"/>
      <protection/>
    </xf>
    <xf numFmtId="176" fontId="4" fillId="32" borderId="13" xfId="60" applyNumberFormat="1" applyFont="1" applyFill="1" applyBorder="1" applyAlignment="1">
      <alignment vertical="center"/>
      <protection/>
    </xf>
    <xf numFmtId="176" fontId="4" fillId="32" borderId="14" xfId="60" applyNumberFormat="1" applyFont="1" applyFill="1" applyBorder="1" applyAlignment="1">
      <alignment vertical="center"/>
      <protection/>
    </xf>
    <xf numFmtId="176" fontId="6" fillId="0" borderId="0" xfId="60" applyNumberFormat="1" applyFont="1" applyBorder="1" applyAlignment="1">
      <alignment vertical="center" shrinkToFit="1"/>
      <protection/>
    </xf>
    <xf numFmtId="0" fontId="8" fillId="0" borderId="22" xfId="0" applyFont="1" applyBorder="1" applyAlignment="1">
      <alignment vertical="center" shrinkToFit="1"/>
    </xf>
    <xf numFmtId="177" fontId="4" fillId="0" borderId="0" xfId="60" applyNumberFormat="1" applyFont="1" applyAlignment="1">
      <alignment vertical="center"/>
      <protection/>
    </xf>
    <xf numFmtId="176" fontId="4" fillId="0" borderId="14" xfId="60" applyNumberFormat="1" applyFont="1" applyBorder="1" applyAlignment="1">
      <alignment horizontal="center" vertical="center"/>
      <protection/>
    </xf>
    <xf numFmtId="176" fontId="4" fillId="0" borderId="23" xfId="60" applyNumberFormat="1" applyFont="1" applyBorder="1" applyAlignment="1">
      <alignment horizontal="center" vertical="center"/>
      <protection/>
    </xf>
    <xf numFmtId="176" fontId="4" fillId="0" borderId="24" xfId="60" applyNumberFormat="1" applyFont="1" applyBorder="1" applyAlignment="1">
      <alignment horizontal="center" vertical="center"/>
      <protection/>
    </xf>
    <xf numFmtId="176" fontId="5" fillId="0" borderId="0" xfId="60" applyNumberFormat="1" applyFont="1" applyAlignment="1">
      <alignment horizontal="center" vertical="center" shrinkToFit="1"/>
      <protection/>
    </xf>
    <xf numFmtId="0" fontId="0" fillId="0" borderId="0" xfId="0" applyFont="1" applyAlignment="1">
      <alignment horizontal="center" vertical="center" shrinkToFit="1"/>
    </xf>
    <xf numFmtId="176" fontId="4" fillId="0" borderId="22" xfId="60" applyNumberFormat="1" applyFont="1" applyBorder="1" applyAlignment="1">
      <alignment horizontal="center" vertical="center" shrinkToFit="1"/>
      <protection/>
    </xf>
    <xf numFmtId="0" fontId="0" fillId="0" borderId="20" xfId="0" applyFont="1" applyBorder="1" applyAlignment="1">
      <alignment horizontal="center" vertical="center" shrinkToFit="1"/>
    </xf>
    <xf numFmtId="176" fontId="4" fillId="0" borderId="17" xfId="60" applyNumberFormat="1" applyFont="1" applyBorder="1" applyAlignment="1">
      <alignment horizontal="center" vertical="center" shrinkToFit="1"/>
      <protection/>
    </xf>
    <xf numFmtId="0" fontId="0" fillId="0" borderId="17" xfId="0" applyFont="1" applyBorder="1" applyAlignment="1">
      <alignment horizontal="center" vertical="center" shrinkToFit="1"/>
    </xf>
    <xf numFmtId="176" fontId="6" fillId="32" borderId="24" xfId="60" applyNumberFormat="1" applyFont="1" applyFill="1" applyBorder="1" applyAlignment="1">
      <alignment horizontal="center" vertical="center" shrinkToFit="1"/>
      <protection/>
    </xf>
    <xf numFmtId="176" fontId="6" fillId="32" borderId="17" xfId="60" applyNumberFormat="1" applyFont="1" applyFill="1" applyBorder="1" applyAlignment="1">
      <alignment horizontal="center" vertical="center" shrinkToFit="1"/>
      <protection/>
    </xf>
    <xf numFmtId="0" fontId="8" fillId="32" borderId="24" xfId="0" applyFont="1" applyFill="1" applyBorder="1" applyAlignment="1">
      <alignment horizontal="center" vertical="center" shrinkToFit="1"/>
    </xf>
    <xf numFmtId="0" fontId="8" fillId="32" borderId="17" xfId="0" applyFont="1" applyFill="1" applyBorder="1" applyAlignment="1">
      <alignment horizontal="center" vertical="center" shrinkToFit="1"/>
    </xf>
    <xf numFmtId="176" fontId="4" fillId="0" borderId="10" xfId="60" applyNumberFormat="1" applyFont="1" applyBorder="1" applyAlignment="1">
      <alignment horizontal="center" vertical="center"/>
      <protection/>
    </xf>
    <xf numFmtId="176" fontId="4" fillId="0" borderId="13" xfId="60" applyNumberFormat="1" applyFont="1" applyBorder="1" applyAlignment="1">
      <alignment horizontal="center" vertical="center"/>
      <protection/>
    </xf>
    <xf numFmtId="176" fontId="4" fillId="0" borderId="17" xfId="60" applyNumberFormat="1" applyFont="1" applyBorder="1" applyAlignment="1">
      <alignment vertical="center" wrapText="1"/>
      <protection/>
    </xf>
    <xf numFmtId="177" fontId="4" fillId="0" borderId="17" xfId="60" applyNumberFormat="1" applyFont="1" applyBorder="1" applyAlignment="1">
      <alignment vertical="center"/>
      <protection/>
    </xf>
    <xf numFmtId="176" fontId="4" fillId="0" borderId="10" xfId="60" applyNumberFormat="1" applyFont="1" applyBorder="1" applyAlignment="1">
      <alignment vertical="center" wrapText="1"/>
      <protection/>
    </xf>
    <xf numFmtId="176" fontId="4" fillId="0" borderId="25" xfId="60" applyNumberFormat="1" applyFont="1" applyBorder="1" applyAlignment="1">
      <alignment vertical="center" wrapText="1"/>
      <protection/>
    </xf>
    <xf numFmtId="176" fontId="4" fillId="0" borderId="26" xfId="60" applyNumberFormat="1" applyFont="1" applyBorder="1" applyAlignment="1">
      <alignment vertical="center" wrapText="1"/>
      <protection/>
    </xf>
    <xf numFmtId="0" fontId="0" fillId="0" borderId="12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22" xfId="0" applyFont="1" applyBorder="1" applyAlignment="1">
      <alignment vertical="center" wrapText="1"/>
    </xf>
    <xf numFmtId="176" fontId="4" fillId="32" borderId="10" xfId="60" applyNumberFormat="1" applyFont="1" applyFill="1" applyBorder="1" applyAlignment="1">
      <alignment vertical="center" wrapText="1"/>
      <protection/>
    </xf>
    <xf numFmtId="0" fontId="0" fillId="32" borderId="25" xfId="0" applyFont="1" applyFill="1" applyBorder="1" applyAlignment="1">
      <alignment vertical="center" wrapText="1"/>
    </xf>
    <xf numFmtId="0" fontId="0" fillId="32" borderId="26" xfId="0" applyFont="1" applyFill="1" applyBorder="1" applyAlignment="1">
      <alignment vertical="center" wrapText="1"/>
    </xf>
    <xf numFmtId="0" fontId="0" fillId="32" borderId="12" xfId="0" applyFont="1" applyFill="1" applyBorder="1" applyAlignment="1">
      <alignment vertical="center" wrapText="1"/>
    </xf>
    <xf numFmtId="0" fontId="0" fillId="32" borderId="0" xfId="0" applyFont="1" applyFill="1" applyBorder="1" applyAlignment="1">
      <alignment vertical="center" wrapText="1"/>
    </xf>
    <xf numFmtId="0" fontId="0" fillId="32" borderId="22" xfId="0" applyFont="1" applyFill="1" applyBorder="1" applyAlignment="1">
      <alignment vertical="center" wrapText="1"/>
    </xf>
    <xf numFmtId="0" fontId="0" fillId="32" borderId="13" xfId="0" applyFont="1" applyFill="1" applyBorder="1" applyAlignment="1">
      <alignment vertical="center" wrapText="1"/>
    </xf>
    <xf numFmtId="0" fontId="0" fillId="32" borderId="27" xfId="0" applyFont="1" applyFill="1" applyBorder="1" applyAlignment="1">
      <alignment vertical="center" wrapText="1"/>
    </xf>
    <xf numFmtId="0" fontId="0" fillId="32" borderId="28" xfId="0" applyFont="1" applyFill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6" fontId="4" fillId="32" borderId="17" xfId="60" applyNumberFormat="1" applyFont="1" applyFill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showZeros="0" tabSelected="1" view="pageBreakPreview" zoomScaleSheetLayoutView="100" zoomScalePageLayoutView="0" workbookViewId="0" topLeftCell="A1">
      <selection activeCell="C8" sqref="C8"/>
    </sheetView>
  </sheetViews>
  <sheetFormatPr defaultColWidth="9.140625" defaultRowHeight="13.5" customHeight="1"/>
  <cols>
    <col min="1" max="1" width="1.57421875" style="1" customWidth="1"/>
    <col min="2" max="2" width="5.57421875" style="2" customWidth="1"/>
    <col min="3" max="11" width="9.57421875" style="1" customWidth="1"/>
    <col min="12" max="12" width="1.57421875" style="1" customWidth="1"/>
    <col min="13" max="14" width="6.57421875" style="1" customWidth="1"/>
    <col min="15" max="16" width="9.00390625" style="1" customWidth="1"/>
    <col min="17" max="17" width="1.57421875" style="1" customWidth="1"/>
    <col min="18" max="18" width="6.57421875" style="1" customWidth="1"/>
    <col min="19" max="19" width="1.421875" style="1" customWidth="1"/>
    <col min="20" max="20" width="8.7109375" style="1" customWidth="1"/>
    <col min="21" max="21" width="1.421875" style="1" customWidth="1"/>
    <col min="22" max="16384" width="9.00390625" style="1" customWidth="1"/>
  </cols>
  <sheetData>
    <row r="1" spans="2:3" ht="13.5" customHeight="1">
      <c r="B1" s="1"/>
      <c r="C1" s="1" t="s">
        <v>22</v>
      </c>
    </row>
    <row r="2" spans="2:8" ht="13.5" customHeight="1">
      <c r="B2" s="45" t="s">
        <v>0</v>
      </c>
      <c r="C2" s="45"/>
      <c r="D2" s="45"/>
      <c r="E2" s="45"/>
      <c r="F2" s="45"/>
      <c r="G2" s="45"/>
      <c r="H2" s="45"/>
    </row>
    <row r="3" spans="2:9" ht="13.5" customHeight="1">
      <c r="B3" s="46"/>
      <c r="C3" s="46"/>
      <c r="D3" s="46"/>
      <c r="E3" s="46"/>
      <c r="F3" s="46"/>
      <c r="G3" s="46"/>
      <c r="H3" s="46"/>
      <c r="I3" s="1" t="s">
        <v>21</v>
      </c>
    </row>
    <row r="4" spans="7:16" ht="13.5" customHeight="1">
      <c r="G4" s="3"/>
      <c r="H4" s="3"/>
      <c r="J4" s="3"/>
      <c r="K4" s="47"/>
      <c r="L4" s="48"/>
      <c r="M4" s="49" t="s">
        <v>14</v>
      </c>
      <c r="N4" s="49"/>
      <c r="O4" s="49" t="s">
        <v>12</v>
      </c>
      <c r="P4" s="50"/>
    </row>
    <row r="5" spans="7:16" ht="13.5" customHeight="1">
      <c r="G5" s="3"/>
      <c r="H5" s="3"/>
      <c r="K5" s="39"/>
      <c r="L5" s="40"/>
      <c r="M5" s="51" t="s">
        <v>19</v>
      </c>
      <c r="N5" s="52"/>
      <c r="O5" s="52" t="s">
        <v>20</v>
      </c>
      <c r="P5" s="54"/>
    </row>
    <row r="6" spans="2:16" ht="13.5" customHeight="1">
      <c r="B6" s="55" t="s">
        <v>1</v>
      </c>
      <c r="C6" s="42" t="s">
        <v>2</v>
      </c>
      <c r="D6" s="43"/>
      <c r="E6" s="43"/>
      <c r="F6" s="42" t="s">
        <v>3</v>
      </c>
      <c r="G6" s="43"/>
      <c r="H6" s="43"/>
      <c r="I6" s="42" t="s">
        <v>11</v>
      </c>
      <c r="J6" s="43"/>
      <c r="K6" s="44"/>
      <c r="L6" s="40"/>
      <c r="M6" s="53"/>
      <c r="N6" s="54"/>
      <c r="O6" s="54"/>
      <c r="P6" s="54"/>
    </row>
    <row r="7" spans="2:16" ht="13.5" customHeight="1">
      <c r="B7" s="56"/>
      <c r="C7" s="14" t="s">
        <v>4</v>
      </c>
      <c r="D7" s="14" t="s">
        <v>5</v>
      </c>
      <c r="E7" s="14" t="s">
        <v>6</v>
      </c>
      <c r="F7" s="14" t="s">
        <v>4</v>
      </c>
      <c r="G7" s="19" t="s">
        <v>5</v>
      </c>
      <c r="H7" s="14" t="s">
        <v>6</v>
      </c>
      <c r="I7" s="14" t="s">
        <v>4</v>
      </c>
      <c r="J7" s="14" t="s">
        <v>5</v>
      </c>
      <c r="K7" s="19" t="s">
        <v>6</v>
      </c>
      <c r="L7" s="30"/>
      <c r="M7" s="30"/>
      <c r="N7" s="30"/>
      <c r="O7" s="30"/>
      <c r="P7" s="30"/>
    </row>
    <row r="8" spans="2:16" ht="13.5" customHeight="1">
      <c r="B8" s="10">
        <v>18</v>
      </c>
      <c r="C8" s="34">
        <v>801</v>
      </c>
      <c r="D8" s="34">
        <v>781</v>
      </c>
      <c r="E8" s="5">
        <v>1582</v>
      </c>
      <c r="F8" s="34">
        <v>414</v>
      </c>
      <c r="G8" s="34">
        <v>391</v>
      </c>
      <c r="H8" s="5">
        <v>805</v>
      </c>
      <c r="I8" s="21">
        <v>51.69</v>
      </c>
      <c r="J8" s="21">
        <v>50.06</v>
      </c>
      <c r="K8" s="22">
        <v>50.88</v>
      </c>
      <c r="P8" s="29" t="s">
        <v>13</v>
      </c>
    </row>
    <row r="9" spans="2:16" ht="13.5" customHeight="1">
      <c r="B9" s="11">
        <f>B8+1</f>
        <v>19</v>
      </c>
      <c r="C9" s="36">
        <v>799</v>
      </c>
      <c r="D9" s="37">
        <v>783</v>
      </c>
      <c r="E9" s="7">
        <v>1582</v>
      </c>
      <c r="F9" s="36">
        <v>329</v>
      </c>
      <c r="G9" s="36">
        <v>335</v>
      </c>
      <c r="H9" s="6">
        <v>664</v>
      </c>
      <c r="I9" s="25">
        <v>41.18</v>
      </c>
      <c r="J9" s="26">
        <v>42.78</v>
      </c>
      <c r="K9" s="27">
        <v>41.97</v>
      </c>
      <c r="M9" s="59" t="s">
        <v>15</v>
      </c>
      <c r="N9" s="60"/>
      <c r="O9" s="60"/>
      <c r="P9" s="61"/>
    </row>
    <row r="10" spans="2:18" ht="13.5" customHeight="1">
      <c r="B10" s="14" t="s">
        <v>7</v>
      </c>
      <c r="C10" s="8">
        <v>1600</v>
      </c>
      <c r="D10" s="8">
        <v>1564</v>
      </c>
      <c r="E10" s="8">
        <v>3164</v>
      </c>
      <c r="F10" s="8">
        <v>743</v>
      </c>
      <c r="G10" s="8">
        <v>726</v>
      </c>
      <c r="H10" s="8">
        <v>1469</v>
      </c>
      <c r="I10" s="28">
        <v>46.44</v>
      </c>
      <c r="J10" s="28">
        <v>46.42</v>
      </c>
      <c r="K10" s="31">
        <v>46.43</v>
      </c>
      <c r="M10" s="62"/>
      <c r="N10" s="63"/>
      <c r="O10" s="63"/>
      <c r="P10" s="64"/>
      <c r="R10" s="41"/>
    </row>
    <row r="11" spans="2:16" ht="13.5" customHeight="1">
      <c r="B11" s="9">
        <v>20</v>
      </c>
      <c r="C11" s="32">
        <v>760</v>
      </c>
      <c r="D11" s="33">
        <v>775</v>
      </c>
      <c r="E11" s="4">
        <v>1535</v>
      </c>
      <c r="F11" s="32">
        <v>308</v>
      </c>
      <c r="G11" s="32">
        <v>348</v>
      </c>
      <c r="H11" s="4">
        <v>656</v>
      </c>
      <c r="I11" s="17">
        <v>40.53</v>
      </c>
      <c r="J11" s="18">
        <v>44.9</v>
      </c>
      <c r="K11" s="20">
        <v>42.74</v>
      </c>
      <c r="M11" s="65"/>
      <c r="N11" s="66"/>
      <c r="O11" s="66"/>
      <c r="P11" s="67"/>
    </row>
    <row r="12" spans="2:16" ht="13.5" customHeight="1">
      <c r="B12" s="10">
        <f>B11+1</f>
        <v>21</v>
      </c>
      <c r="C12" s="34">
        <v>830</v>
      </c>
      <c r="D12" s="34">
        <v>763</v>
      </c>
      <c r="E12" s="5">
        <v>1593</v>
      </c>
      <c r="F12" s="34">
        <v>325</v>
      </c>
      <c r="G12" s="34">
        <v>300</v>
      </c>
      <c r="H12" s="5">
        <v>625</v>
      </c>
      <c r="I12" s="21">
        <v>39.16</v>
      </c>
      <c r="J12" s="21">
        <v>39.32</v>
      </c>
      <c r="K12" s="22">
        <v>39.23</v>
      </c>
      <c r="M12" s="68"/>
      <c r="N12" s="69"/>
      <c r="O12" s="69"/>
      <c r="P12" s="70"/>
    </row>
    <row r="13" spans="2:16" ht="13.5" customHeight="1">
      <c r="B13" s="10">
        <f>B12+1</f>
        <v>22</v>
      </c>
      <c r="C13" s="34">
        <v>776</v>
      </c>
      <c r="D13" s="35">
        <v>767</v>
      </c>
      <c r="E13" s="6">
        <v>1543</v>
      </c>
      <c r="F13" s="34">
        <v>260</v>
      </c>
      <c r="G13" s="34">
        <v>287</v>
      </c>
      <c r="H13" s="6">
        <v>547</v>
      </c>
      <c r="I13" s="21">
        <v>33.51</v>
      </c>
      <c r="J13" s="23">
        <v>37.42</v>
      </c>
      <c r="K13" s="24">
        <v>35.45</v>
      </c>
      <c r="M13" s="68"/>
      <c r="N13" s="69"/>
      <c r="O13" s="69"/>
      <c r="P13" s="70"/>
    </row>
    <row r="14" spans="2:16" ht="13.5" customHeight="1">
      <c r="B14" s="10">
        <f>B13+1</f>
        <v>23</v>
      </c>
      <c r="C14" s="34">
        <v>854</v>
      </c>
      <c r="D14" s="34">
        <v>845</v>
      </c>
      <c r="E14" s="5">
        <v>1699</v>
      </c>
      <c r="F14" s="34">
        <v>289</v>
      </c>
      <c r="G14" s="34">
        <v>291</v>
      </c>
      <c r="H14" s="5">
        <v>580</v>
      </c>
      <c r="I14" s="21">
        <v>33.84</v>
      </c>
      <c r="J14" s="21">
        <v>34.44</v>
      </c>
      <c r="K14" s="22">
        <v>34.14</v>
      </c>
      <c r="M14" s="71"/>
      <c r="N14" s="72"/>
      <c r="O14" s="72"/>
      <c r="P14" s="73"/>
    </row>
    <row r="15" spans="2:16" ht="13.5" customHeight="1">
      <c r="B15" s="11">
        <f>B14+1</f>
        <v>24</v>
      </c>
      <c r="C15" s="36">
        <v>868</v>
      </c>
      <c r="D15" s="37">
        <v>844</v>
      </c>
      <c r="E15" s="7">
        <v>1712</v>
      </c>
      <c r="F15" s="36">
        <v>286</v>
      </c>
      <c r="G15" s="36">
        <v>307</v>
      </c>
      <c r="H15" s="6">
        <v>593</v>
      </c>
      <c r="I15" s="25">
        <v>32.95</v>
      </c>
      <c r="J15" s="26">
        <v>36.37</v>
      </c>
      <c r="K15" s="27">
        <v>34.64</v>
      </c>
      <c r="M15" s="57" t="s">
        <v>16</v>
      </c>
      <c r="N15" s="57"/>
      <c r="O15" s="57"/>
      <c r="P15" s="75">
        <v>164175</v>
      </c>
    </row>
    <row r="16" spans="2:16" ht="13.5" customHeight="1">
      <c r="B16" s="14" t="s">
        <v>7</v>
      </c>
      <c r="C16" s="8">
        <v>4088</v>
      </c>
      <c r="D16" s="8">
        <v>3994</v>
      </c>
      <c r="E16" s="8">
        <v>8082</v>
      </c>
      <c r="F16" s="8">
        <v>1468</v>
      </c>
      <c r="G16" s="8">
        <v>1533</v>
      </c>
      <c r="H16" s="8">
        <v>3001</v>
      </c>
      <c r="I16" s="28">
        <v>35.91</v>
      </c>
      <c r="J16" s="28">
        <v>38.38</v>
      </c>
      <c r="K16" s="31">
        <v>37.13</v>
      </c>
      <c r="M16" s="57"/>
      <c r="N16" s="57"/>
      <c r="O16" s="57"/>
      <c r="P16" s="75"/>
    </row>
    <row r="17" spans="2:16" ht="13.5" customHeight="1">
      <c r="B17" s="9">
        <f>B11+5</f>
        <v>25</v>
      </c>
      <c r="C17" s="32">
        <v>874</v>
      </c>
      <c r="D17" s="33">
        <v>910</v>
      </c>
      <c r="E17" s="4">
        <v>1784</v>
      </c>
      <c r="F17" s="32">
        <v>295</v>
      </c>
      <c r="G17" s="32">
        <v>352</v>
      </c>
      <c r="H17" s="4">
        <v>647</v>
      </c>
      <c r="I17" s="17">
        <v>33.75</v>
      </c>
      <c r="J17" s="18">
        <v>38.68</v>
      </c>
      <c r="K17" s="20">
        <v>36.27</v>
      </c>
      <c r="M17" s="57"/>
      <c r="N17" s="57"/>
      <c r="O17" s="57"/>
      <c r="P17" s="75"/>
    </row>
    <row r="18" spans="2:16" ht="13.5" customHeight="1">
      <c r="B18" s="10">
        <f>B17+1</f>
        <v>26</v>
      </c>
      <c r="C18" s="34">
        <v>974</v>
      </c>
      <c r="D18" s="34">
        <v>969</v>
      </c>
      <c r="E18" s="5">
        <v>1943</v>
      </c>
      <c r="F18" s="34">
        <v>365</v>
      </c>
      <c r="G18" s="34">
        <v>400</v>
      </c>
      <c r="H18" s="5">
        <v>765</v>
      </c>
      <c r="I18" s="21">
        <v>37.47</v>
      </c>
      <c r="J18" s="21">
        <v>41.28</v>
      </c>
      <c r="K18" s="22">
        <v>39.37</v>
      </c>
      <c r="M18" s="74"/>
      <c r="N18" s="74"/>
      <c r="O18" s="74"/>
      <c r="P18" s="75"/>
    </row>
    <row r="19" spans="2:16" ht="13.5" customHeight="1">
      <c r="B19" s="10">
        <f>B18+1</f>
        <v>27</v>
      </c>
      <c r="C19" s="34">
        <v>1045</v>
      </c>
      <c r="D19" s="35">
        <v>1079</v>
      </c>
      <c r="E19" s="6">
        <v>2124</v>
      </c>
      <c r="F19" s="34">
        <v>393</v>
      </c>
      <c r="G19" s="34">
        <v>451</v>
      </c>
      <c r="H19" s="6">
        <v>844</v>
      </c>
      <c r="I19" s="21">
        <v>37.61</v>
      </c>
      <c r="J19" s="23">
        <v>41.8</v>
      </c>
      <c r="K19" s="24">
        <v>39.74</v>
      </c>
      <c r="M19" s="57" t="s">
        <v>17</v>
      </c>
      <c r="N19" s="57"/>
      <c r="O19" s="57"/>
      <c r="P19" s="75">
        <v>90839</v>
      </c>
    </row>
    <row r="20" spans="2:16" ht="13.5" customHeight="1">
      <c r="B20" s="10">
        <f>B19+1</f>
        <v>28</v>
      </c>
      <c r="C20" s="34">
        <v>1041</v>
      </c>
      <c r="D20" s="34">
        <v>1109</v>
      </c>
      <c r="E20" s="5">
        <v>2150</v>
      </c>
      <c r="F20" s="34">
        <v>435</v>
      </c>
      <c r="G20" s="34">
        <v>535</v>
      </c>
      <c r="H20" s="5">
        <v>970</v>
      </c>
      <c r="I20" s="21">
        <v>41.79</v>
      </c>
      <c r="J20" s="21">
        <v>48.24</v>
      </c>
      <c r="K20" s="22">
        <v>45.12</v>
      </c>
      <c r="M20" s="57"/>
      <c r="N20" s="57"/>
      <c r="O20" s="57"/>
      <c r="P20" s="75"/>
    </row>
    <row r="21" spans="2:16" ht="13.5" customHeight="1">
      <c r="B21" s="11">
        <f>B20+1</f>
        <v>29</v>
      </c>
      <c r="C21" s="36">
        <v>1106</v>
      </c>
      <c r="D21" s="37">
        <v>1173</v>
      </c>
      <c r="E21" s="7">
        <v>2279</v>
      </c>
      <c r="F21" s="36">
        <v>466</v>
      </c>
      <c r="G21" s="36">
        <v>597</v>
      </c>
      <c r="H21" s="6">
        <v>1063</v>
      </c>
      <c r="I21" s="25">
        <v>42.13</v>
      </c>
      <c r="J21" s="26">
        <v>50.9</v>
      </c>
      <c r="K21" s="27">
        <v>46.64</v>
      </c>
      <c r="M21" s="57"/>
      <c r="N21" s="57"/>
      <c r="O21" s="57"/>
      <c r="P21" s="75"/>
    </row>
    <row r="22" spans="2:18" ht="13.5" customHeight="1">
      <c r="B22" s="14" t="s">
        <v>7</v>
      </c>
      <c r="C22" s="8">
        <v>5040</v>
      </c>
      <c r="D22" s="8">
        <v>5240</v>
      </c>
      <c r="E22" s="8">
        <v>10280</v>
      </c>
      <c r="F22" s="8">
        <v>1954</v>
      </c>
      <c r="G22" s="8">
        <v>2335</v>
      </c>
      <c r="H22" s="8">
        <v>4289</v>
      </c>
      <c r="I22" s="28">
        <v>38.77</v>
      </c>
      <c r="J22" s="28">
        <v>44.56</v>
      </c>
      <c r="K22" s="31">
        <v>41.72</v>
      </c>
      <c r="M22" s="57"/>
      <c r="N22" s="57"/>
      <c r="O22" s="57"/>
      <c r="P22" s="75"/>
      <c r="R22" s="41"/>
    </row>
    <row r="23" spans="2:16" ht="13.5" customHeight="1">
      <c r="B23" s="9">
        <f>B17+5</f>
        <v>30</v>
      </c>
      <c r="C23" s="32">
        <v>1174</v>
      </c>
      <c r="D23" s="33">
        <v>1313</v>
      </c>
      <c r="E23" s="4">
        <v>2487</v>
      </c>
      <c r="F23" s="32">
        <v>555</v>
      </c>
      <c r="G23" s="32">
        <v>658</v>
      </c>
      <c r="H23" s="4">
        <v>1213</v>
      </c>
      <c r="I23" s="17">
        <v>47.27</v>
      </c>
      <c r="J23" s="18">
        <v>50.11</v>
      </c>
      <c r="K23" s="20">
        <v>48.77</v>
      </c>
      <c r="M23" s="57" t="s">
        <v>18</v>
      </c>
      <c r="N23" s="57"/>
      <c r="O23" s="57"/>
      <c r="P23" s="58">
        <f>IF(P15=0,0,P19/P15*100)</f>
        <v>55.33059235571799</v>
      </c>
    </row>
    <row r="24" spans="2:16" ht="13.5" customHeight="1">
      <c r="B24" s="10">
        <f>B23+1</f>
        <v>31</v>
      </c>
      <c r="C24" s="34">
        <v>1250</v>
      </c>
      <c r="D24" s="34">
        <v>1249</v>
      </c>
      <c r="E24" s="5">
        <v>2499</v>
      </c>
      <c r="F24" s="34">
        <v>619</v>
      </c>
      <c r="G24" s="34">
        <v>594</v>
      </c>
      <c r="H24" s="5">
        <v>1213</v>
      </c>
      <c r="I24" s="21">
        <v>49.52</v>
      </c>
      <c r="J24" s="21">
        <v>47.56</v>
      </c>
      <c r="K24" s="22">
        <v>48.54</v>
      </c>
      <c r="M24" s="57"/>
      <c r="N24" s="57"/>
      <c r="O24" s="57"/>
      <c r="P24" s="58"/>
    </row>
    <row r="25" spans="2:16" ht="13.5" customHeight="1">
      <c r="B25" s="10">
        <f>B24+1</f>
        <v>32</v>
      </c>
      <c r="C25" s="34">
        <v>1276</v>
      </c>
      <c r="D25" s="35">
        <v>1352</v>
      </c>
      <c r="E25" s="6">
        <v>2628</v>
      </c>
      <c r="F25" s="34">
        <v>629</v>
      </c>
      <c r="G25" s="34">
        <v>704</v>
      </c>
      <c r="H25" s="6">
        <v>1333</v>
      </c>
      <c r="I25" s="21">
        <v>49.29</v>
      </c>
      <c r="J25" s="23">
        <v>52.07</v>
      </c>
      <c r="K25" s="24">
        <v>50.72</v>
      </c>
      <c r="M25" s="57"/>
      <c r="N25" s="57"/>
      <c r="O25" s="57"/>
      <c r="P25" s="58"/>
    </row>
    <row r="26" spans="2:16" ht="13.5" customHeight="1">
      <c r="B26" s="10">
        <f>B25+1</f>
        <v>33</v>
      </c>
      <c r="C26" s="34">
        <v>1360</v>
      </c>
      <c r="D26" s="34">
        <v>1432</v>
      </c>
      <c r="E26" s="5">
        <v>2792</v>
      </c>
      <c r="F26" s="34">
        <v>680</v>
      </c>
      <c r="G26" s="34">
        <v>729</v>
      </c>
      <c r="H26" s="5">
        <v>1409</v>
      </c>
      <c r="I26" s="21">
        <v>50</v>
      </c>
      <c r="J26" s="21">
        <v>50.91</v>
      </c>
      <c r="K26" s="22">
        <v>50.47</v>
      </c>
      <c r="M26" s="57"/>
      <c r="N26" s="57"/>
      <c r="O26" s="57"/>
      <c r="P26" s="58"/>
    </row>
    <row r="27" spans="2:11" ht="13.5" customHeight="1">
      <c r="B27" s="11">
        <f>B26+1</f>
        <v>34</v>
      </c>
      <c r="C27" s="36">
        <v>1377</v>
      </c>
      <c r="D27" s="37">
        <v>1450</v>
      </c>
      <c r="E27" s="7">
        <v>2827</v>
      </c>
      <c r="F27" s="36">
        <v>671</v>
      </c>
      <c r="G27" s="36">
        <v>783</v>
      </c>
      <c r="H27" s="6">
        <v>1454</v>
      </c>
      <c r="I27" s="25">
        <v>48.73</v>
      </c>
      <c r="J27" s="26">
        <v>54</v>
      </c>
      <c r="K27" s="27">
        <v>51.43</v>
      </c>
    </row>
    <row r="28" spans="1:11" ht="13.5" customHeight="1">
      <c r="A28" s="3"/>
      <c r="B28" s="14" t="s">
        <v>7</v>
      </c>
      <c r="C28" s="8">
        <v>6437</v>
      </c>
      <c r="D28" s="8">
        <v>6796</v>
      </c>
      <c r="E28" s="8">
        <v>13233</v>
      </c>
      <c r="F28" s="8">
        <v>3154</v>
      </c>
      <c r="G28" s="8">
        <v>3468</v>
      </c>
      <c r="H28" s="8">
        <v>6622</v>
      </c>
      <c r="I28" s="28">
        <v>49</v>
      </c>
      <c r="J28" s="28">
        <v>51.03</v>
      </c>
      <c r="K28" s="31">
        <v>50.04</v>
      </c>
    </row>
    <row r="29" spans="1:11" ht="13.5" customHeight="1">
      <c r="A29" s="3"/>
      <c r="B29" s="9">
        <f>B23+5</f>
        <v>35</v>
      </c>
      <c r="C29" s="32">
        <v>1479</v>
      </c>
      <c r="D29" s="33">
        <v>1576</v>
      </c>
      <c r="E29" s="4">
        <v>3055</v>
      </c>
      <c r="F29" s="32">
        <v>744</v>
      </c>
      <c r="G29" s="32">
        <v>849</v>
      </c>
      <c r="H29" s="4">
        <v>1593</v>
      </c>
      <c r="I29" s="17">
        <v>50.3</v>
      </c>
      <c r="J29" s="18">
        <v>53.87</v>
      </c>
      <c r="K29" s="20">
        <v>52.14</v>
      </c>
    </row>
    <row r="30" spans="1:11" ht="13.5" customHeight="1">
      <c r="A30" s="3"/>
      <c r="B30" s="10">
        <f>B29+1</f>
        <v>36</v>
      </c>
      <c r="C30" s="34">
        <v>1588</v>
      </c>
      <c r="D30" s="34">
        <v>1587</v>
      </c>
      <c r="E30" s="5">
        <v>3175</v>
      </c>
      <c r="F30" s="34">
        <v>821</v>
      </c>
      <c r="G30" s="34">
        <v>831</v>
      </c>
      <c r="H30" s="5">
        <v>1652</v>
      </c>
      <c r="I30" s="21">
        <v>51.7</v>
      </c>
      <c r="J30" s="21">
        <v>52.36</v>
      </c>
      <c r="K30" s="22">
        <v>52.03</v>
      </c>
    </row>
    <row r="31" spans="1:11" ht="13.5" customHeight="1">
      <c r="A31" s="3"/>
      <c r="B31" s="10">
        <f>B30+1</f>
        <v>37</v>
      </c>
      <c r="C31" s="34">
        <v>1726</v>
      </c>
      <c r="D31" s="35">
        <v>1708</v>
      </c>
      <c r="E31" s="6">
        <v>3434</v>
      </c>
      <c r="F31" s="34">
        <v>877</v>
      </c>
      <c r="G31" s="34">
        <v>908</v>
      </c>
      <c r="H31" s="6">
        <v>1785</v>
      </c>
      <c r="I31" s="21">
        <v>50.81</v>
      </c>
      <c r="J31" s="23">
        <v>53.16</v>
      </c>
      <c r="K31" s="24">
        <v>51.98</v>
      </c>
    </row>
    <row r="32" spans="1:11" ht="13.5" customHeight="1">
      <c r="A32" s="3"/>
      <c r="B32" s="10">
        <f>B31+1</f>
        <v>38</v>
      </c>
      <c r="C32" s="34">
        <v>1720</v>
      </c>
      <c r="D32" s="34">
        <v>1721</v>
      </c>
      <c r="E32" s="5">
        <v>3441</v>
      </c>
      <c r="F32" s="34">
        <v>926</v>
      </c>
      <c r="G32" s="34">
        <v>909</v>
      </c>
      <c r="H32" s="5">
        <v>1835</v>
      </c>
      <c r="I32" s="21">
        <v>53.84</v>
      </c>
      <c r="J32" s="21">
        <v>52.82</v>
      </c>
      <c r="K32" s="22">
        <v>53.33</v>
      </c>
    </row>
    <row r="33" spans="1:11" ht="13.5" customHeight="1">
      <c r="A33" s="3"/>
      <c r="B33" s="11">
        <f>B32+1</f>
        <v>39</v>
      </c>
      <c r="C33" s="36">
        <v>1726</v>
      </c>
      <c r="D33" s="37">
        <v>1604</v>
      </c>
      <c r="E33" s="7">
        <v>3330</v>
      </c>
      <c r="F33" s="36">
        <v>932</v>
      </c>
      <c r="G33" s="36">
        <v>844</v>
      </c>
      <c r="H33" s="6">
        <v>1776</v>
      </c>
      <c r="I33" s="25">
        <v>54</v>
      </c>
      <c r="J33" s="26">
        <v>52.62</v>
      </c>
      <c r="K33" s="27">
        <v>53.33</v>
      </c>
    </row>
    <row r="34" spans="1:18" ht="13.5" customHeight="1">
      <c r="A34" s="3"/>
      <c r="B34" s="14" t="s">
        <v>7</v>
      </c>
      <c r="C34" s="8">
        <v>8239</v>
      </c>
      <c r="D34" s="8">
        <v>8196</v>
      </c>
      <c r="E34" s="8">
        <v>16435</v>
      </c>
      <c r="F34" s="8">
        <v>4300</v>
      </c>
      <c r="G34" s="8">
        <v>4341</v>
      </c>
      <c r="H34" s="8">
        <v>8641</v>
      </c>
      <c r="I34" s="28">
        <v>52.19</v>
      </c>
      <c r="J34" s="28">
        <v>52.96</v>
      </c>
      <c r="K34" s="31">
        <v>52.58</v>
      </c>
      <c r="R34" s="41"/>
    </row>
    <row r="35" spans="1:11" ht="13.5" customHeight="1">
      <c r="A35" s="3"/>
      <c r="B35" s="9">
        <f>B29+5</f>
        <v>40</v>
      </c>
      <c r="C35" s="32">
        <v>1620</v>
      </c>
      <c r="D35" s="33">
        <v>1578</v>
      </c>
      <c r="E35" s="4">
        <v>3198</v>
      </c>
      <c r="F35" s="32">
        <v>844</v>
      </c>
      <c r="G35" s="32">
        <v>852</v>
      </c>
      <c r="H35" s="4">
        <v>1696</v>
      </c>
      <c r="I35" s="17">
        <v>52.1</v>
      </c>
      <c r="J35" s="18">
        <v>53.99</v>
      </c>
      <c r="K35" s="20">
        <v>53.03</v>
      </c>
    </row>
    <row r="36" spans="1:11" ht="13.5" customHeight="1">
      <c r="A36" s="3"/>
      <c r="B36" s="10">
        <f>B35+1</f>
        <v>41</v>
      </c>
      <c r="C36" s="34">
        <v>1680</v>
      </c>
      <c r="D36" s="34">
        <v>1578</v>
      </c>
      <c r="E36" s="5">
        <v>3258</v>
      </c>
      <c r="F36" s="34">
        <v>924</v>
      </c>
      <c r="G36" s="34">
        <v>867</v>
      </c>
      <c r="H36" s="5">
        <v>1791</v>
      </c>
      <c r="I36" s="21">
        <v>55</v>
      </c>
      <c r="J36" s="21">
        <v>54.94</v>
      </c>
      <c r="K36" s="22">
        <v>54.97</v>
      </c>
    </row>
    <row r="37" spans="1:11" ht="13.5" customHeight="1">
      <c r="A37" s="3"/>
      <c r="B37" s="10">
        <f>B36+1</f>
        <v>42</v>
      </c>
      <c r="C37" s="34">
        <v>1669</v>
      </c>
      <c r="D37" s="35">
        <v>1642</v>
      </c>
      <c r="E37" s="6">
        <v>3311</v>
      </c>
      <c r="F37" s="34">
        <v>892</v>
      </c>
      <c r="G37" s="34">
        <v>917</v>
      </c>
      <c r="H37" s="6">
        <v>1809</v>
      </c>
      <c r="I37" s="21">
        <v>53.45</v>
      </c>
      <c r="J37" s="23">
        <v>55.85</v>
      </c>
      <c r="K37" s="24">
        <v>54.64</v>
      </c>
    </row>
    <row r="38" spans="1:11" ht="13.5" customHeight="1">
      <c r="A38" s="3"/>
      <c r="B38" s="10">
        <f>B37+1</f>
        <v>43</v>
      </c>
      <c r="C38" s="34">
        <v>1685</v>
      </c>
      <c r="D38" s="34">
        <v>1650</v>
      </c>
      <c r="E38" s="5">
        <v>3335</v>
      </c>
      <c r="F38" s="34">
        <v>946</v>
      </c>
      <c r="G38" s="34">
        <v>874</v>
      </c>
      <c r="H38" s="5">
        <v>1820</v>
      </c>
      <c r="I38" s="21">
        <v>56.14</v>
      </c>
      <c r="J38" s="21">
        <v>52.97</v>
      </c>
      <c r="K38" s="22">
        <v>54.57</v>
      </c>
    </row>
    <row r="39" spans="1:11" ht="13.5" customHeight="1">
      <c r="A39" s="3"/>
      <c r="B39" s="11">
        <f>B38+1</f>
        <v>44</v>
      </c>
      <c r="C39" s="36">
        <v>1675</v>
      </c>
      <c r="D39" s="37">
        <v>1589</v>
      </c>
      <c r="E39" s="7">
        <v>3264</v>
      </c>
      <c r="F39" s="36">
        <v>934</v>
      </c>
      <c r="G39" s="36">
        <v>859</v>
      </c>
      <c r="H39" s="6">
        <v>1793</v>
      </c>
      <c r="I39" s="25">
        <v>55.76</v>
      </c>
      <c r="J39" s="26">
        <v>54.06</v>
      </c>
      <c r="K39" s="27">
        <v>54.93</v>
      </c>
    </row>
    <row r="40" spans="1:11" ht="13.5" customHeight="1">
      <c r="A40" s="3"/>
      <c r="B40" s="14" t="s">
        <v>7</v>
      </c>
      <c r="C40" s="8">
        <v>8329</v>
      </c>
      <c r="D40" s="8">
        <v>8037</v>
      </c>
      <c r="E40" s="8">
        <v>16366</v>
      </c>
      <c r="F40" s="8">
        <v>4540</v>
      </c>
      <c r="G40" s="8">
        <v>4369</v>
      </c>
      <c r="H40" s="8">
        <v>8909</v>
      </c>
      <c r="I40" s="28">
        <v>54.51</v>
      </c>
      <c r="J40" s="28">
        <v>54.36</v>
      </c>
      <c r="K40" s="31">
        <v>54.44</v>
      </c>
    </row>
    <row r="41" spans="1:11" ht="13.5" customHeight="1">
      <c r="A41" s="3"/>
      <c r="B41" s="9">
        <f>B35+5</f>
        <v>45</v>
      </c>
      <c r="C41" s="32">
        <v>1675</v>
      </c>
      <c r="D41" s="33">
        <v>1496</v>
      </c>
      <c r="E41" s="4">
        <v>3171</v>
      </c>
      <c r="F41" s="32">
        <v>937</v>
      </c>
      <c r="G41" s="32">
        <v>861</v>
      </c>
      <c r="H41" s="4">
        <v>1798</v>
      </c>
      <c r="I41" s="17">
        <v>55.94</v>
      </c>
      <c r="J41" s="18">
        <v>57.55</v>
      </c>
      <c r="K41" s="20">
        <v>56.7</v>
      </c>
    </row>
    <row r="42" spans="1:11" ht="13.5" customHeight="1">
      <c r="A42" s="3"/>
      <c r="B42" s="10">
        <f>B41+1</f>
        <v>46</v>
      </c>
      <c r="C42" s="34">
        <v>1717</v>
      </c>
      <c r="D42" s="34">
        <v>1522</v>
      </c>
      <c r="E42" s="5">
        <v>3239</v>
      </c>
      <c r="F42" s="34">
        <v>972</v>
      </c>
      <c r="G42" s="34">
        <v>849</v>
      </c>
      <c r="H42" s="5">
        <v>1821</v>
      </c>
      <c r="I42" s="21">
        <v>56.61</v>
      </c>
      <c r="J42" s="21">
        <v>55.78</v>
      </c>
      <c r="K42" s="22">
        <v>56.22</v>
      </c>
    </row>
    <row r="43" spans="1:11" ht="13.5" customHeight="1">
      <c r="A43" s="3"/>
      <c r="B43" s="10">
        <f>B42+1</f>
        <v>47</v>
      </c>
      <c r="C43" s="34">
        <v>1712</v>
      </c>
      <c r="D43" s="35">
        <v>1499</v>
      </c>
      <c r="E43" s="6">
        <v>3211</v>
      </c>
      <c r="F43" s="34">
        <v>943</v>
      </c>
      <c r="G43" s="34">
        <v>867</v>
      </c>
      <c r="H43" s="6">
        <v>1810</v>
      </c>
      <c r="I43" s="21">
        <v>55.08</v>
      </c>
      <c r="J43" s="23">
        <v>57.84</v>
      </c>
      <c r="K43" s="24">
        <v>56.37</v>
      </c>
    </row>
    <row r="44" spans="1:11" ht="13.5" customHeight="1">
      <c r="A44" s="3"/>
      <c r="B44" s="10">
        <f>B43+1</f>
        <v>48</v>
      </c>
      <c r="C44" s="34">
        <v>1770</v>
      </c>
      <c r="D44" s="34">
        <v>1633</v>
      </c>
      <c r="E44" s="5">
        <v>3403</v>
      </c>
      <c r="F44" s="34">
        <v>968</v>
      </c>
      <c r="G44" s="34">
        <v>936</v>
      </c>
      <c r="H44" s="5">
        <v>1904</v>
      </c>
      <c r="I44" s="21">
        <v>54.69</v>
      </c>
      <c r="J44" s="21">
        <v>57.32</v>
      </c>
      <c r="K44" s="22">
        <v>55.95</v>
      </c>
    </row>
    <row r="45" spans="1:11" ht="13.5" customHeight="1">
      <c r="A45" s="3"/>
      <c r="B45" s="11">
        <f>B44+1</f>
        <v>49</v>
      </c>
      <c r="C45" s="36">
        <v>1761</v>
      </c>
      <c r="D45" s="37">
        <v>1615</v>
      </c>
      <c r="E45" s="7">
        <v>3376</v>
      </c>
      <c r="F45" s="36">
        <v>953</v>
      </c>
      <c r="G45" s="36">
        <v>898</v>
      </c>
      <c r="H45" s="6">
        <v>1851</v>
      </c>
      <c r="I45" s="25">
        <v>54.12</v>
      </c>
      <c r="J45" s="26">
        <v>55.6</v>
      </c>
      <c r="K45" s="27">
        <v>54.83</v>
      </c>
    </row>
    <row r="46" spans="1:18" ht="13.5" customHeight="1">
      <c r="A46" s="3"/>
      <c r="B46" s="14" t="s">
        <v>7</v>
      </c>
      <c r="C46" s="8">
        <v>8635</v>
      </c>
      <c r="D46" s="8">
        <v>7765</v>
      </c>
      <c r="E46" s="8">
        <v>16400</v>
      </c>
      <c r="F46" s="8">
        <v>4773</v>
      </c>
      <c r="G46" s="8">
        <v>4411</v>
      </c>
      <c r="H46" s="8">
        <v>9184</v>
      </c>
      <c r="I46" s="28">
        <v>55.28</v>
      </c>
      <c r="J46" s="28">
        <v>56.81</v>
      </c>
      <c r="K46" s="31">
        <v>56</v>
      </c>
      <c r="R46" s="41"/>
    </row>
    <row r="47" spans="1:11" ht="13.5" customHeight="1">
      <c r="A47" s="13"/>
      <c r="B47" s="15">
        <v>50</v>
      </c>
      <c r="C47" s="32">
        <v>1696</v>
      </c>
      <c r="D47" s="33">
        <v>1481</v>
      </c>
      <c r="E47" s="4">
        <v>3177</v>
      </c>
      <c r="F47" s="32">
        <v>928</v>
      </c>
      <c r="G47" s="32">
        <v>830</v>
      </c>
      <c r="H47" s="4">
        <v>1758</v>
      </c>
      <c r="I47" s="17">
        <v>54.72</v>
      </c>
      <c r="J47" s="18">
        <v>56.04</v>
      </c>
      <c r="K47" s="20">
        <v>55.34</v>
      </c>
    </row>
    <row r="48" spans="1:11" ht="13.5" customHeight="1">
      <c r="A48" s="13"/>
      <c r="B48" s="10">
        <f>B47+1</f>
        <v>51</v>
      </c>
      <c r="C48" s="34">
        <v>1572</v>
      </c>
      <c r="D48" s="34">
        <v>1441</v>
      </c>
      <c r="E48" s="5">
        <v>3013</v>
      </c>
      <c r="F48" s="34">
        <v>873</v>
      </c>
      <c r="G48" s="34">
        <v>805</v>
      </c>
      <c r="H48" s="5">
        <v>1678</v>
      </c>
      <c r="I48" s="21">
        <v>55.53</v>
      </c>
      <c r="J48" s="21">
        <v>55.86</v>
      </c>
      <c r="K48" s="22">
        <v>55.69</v>
      </c>
    </row>
    <row r="49" spans="1:11" ht="13.5" customHeight="1">
      <c r="A49" s="13"/>
      <c r="B49" s="12">
        <f>B48+1</f>
        <v>52</v>
      </c>
      <c r="C49" s="34">
        <v>1484</v>
      </c>
      <c r="D49" s="35">
        <v>1321</v>
      </c>
      <c r="E49" s="6">
        <v>2805</v>
      </c>
      <c r="F49" s="34">
        <v>822</v>
      </c>
      <c r="G49" s="34">
        <v>762</v>
      </c>
      <c r="H49" s="6">
        <v>1584</v>
      </c>
      <c r="I49" s="21">
        <v>55.39</v>
      </c>
      <c r="J49" s="23">
        <v>57.68</v>
      </c>
      <c r="K49" s="24">
        <v>56.47</v>
      </c>
    </row>
    <row r="50" spans="1:11" ht="13.5" customHeight="1">
      <c r="A50" s="13"/>
      <c r="B50" s="10">
        <f>B49+1</f>
        <v>53</v>
      </c>
      <c r="C50" s="34">
        <v>1421</v>
      </c>
      <c r="D50" s="34">
        <v>1293</v>
      </c>
      <c r="E50" s="5">
        <v>2714</v>
      </c>
      <c r="F50" s="34">
        <v>809</v>
      </c>
      <c r="G50" s="34">
        <v>750</v>
      </c>
      <c r="H50" s="5">
        <v>1559</v>
      </c>
      <c r="I50" s="21">
        <v>56.93</v>
      </c>
      <c r="J50" s="21">
        <v>58</v>
      </c>
      <c r="K50" s="22">
        <v>57.44</v>
      </c>
    </row>
    <row r="51" spans="1:11" ht="13.5" customHeight="1">
      <c r="A51" s="13"/>
      <c r="B51" s="16">
        <f>B50+1</f>
        <v>54</v>
      </c>
      <c r="C51" s="36">
        <v>1271</v>
      </c>
      <c r="D51" s="37">
        <v>1193</v>
      </c>
      <c r="E51" s="7">
        <v>2464</v>
      </c>
      <c r="F51" s="36">
        <v>725</v>
      </c>
      <c r="G51" s="36">
        <v>696</v>
      </c>
      <c r="H51" s="6">
        <v>1421</v>
      </c>
      <c r="I51" s="25">
        <v>57.04</v>
      </c>
      <c r="J51" s="26">
        <v>58.34</v>
      </c>
      <c r="K51" s="27">
        <v>57.67</v>
      </c>
    </row>
    <row r="52" spans="1:11" ht="13.5" customHeight="1">
      <c r="A52" s="13"/>
      <c r="B52" s="14" t="s">
        <v>8</v>
      </c>
      <c r="C52" s="8">
        <v>7444</v>
      </c>
      <c r="D52" s="8">
        <v>6729</v>
      </c>
      <c r="E52" s="8">
        <v>14173</v>
      </c>
      <c r="F52" s="8">
        <v>4157</v>
      </c>
      <c r="G52" s="8">
        <v>3843</v>
      </c>
      <c r="H52" s="8">
        <v>8000</v>
      </c>
      <c r="I52" s="28">
        <v>55.84</v>
      </c>
      <c r="J52" s="28">
        <v>57.11</v>
      </c>
      <c r="K52" s="31">
        <v>56.45</v>
      </c>
    </row>
    <row r="53" spans="1:11" ht="13.5" customHeight="1">
      <c r="A53" s="13"/>
      <c r="B53" s="15">
        <f>B47+5</f>
        <v>55</v>
      </c>
      <c r="C53" s="32">
        <v>1193</v>
      </c>
      <c r="D53" s="33">
        <v>1039</v>
      </c>
      <c r="E53" s="4">
        <v>2232</v>
      </c>
      <c r="F53" s="32">
        <v>654</v>
      </c>
      <c r="G53" s="32">
        <v>566</v>
      </c>
      <c r="H53" s="4">
        <v>1220</v>
      </c>
      <c r="I53" s="17">
        <v>54.82</v>
      </c>
      <c r="J53" s="18">
        <v>54.48</v>
      </c>
      <c r="K53" s="20">
        <v>54.66</v>
      </c>
    </row>
    <row r="54" spans="1:11" ht="13.5" customHeight="1">
      <c r="A54" s="13"/>
      <c r="B54" s="10">
        <f>B53+1</f>
        <v>56</v>
      </c>
      <c r="C54" s="34">
        <v>1031</v>
      </c>
      <c r="D54" s="34">
        <v>979</v>
      </c>
      <c r="E54" s="5">
        <v>2010</v>
      </c>
      <c r="F54" s="34">
        <v>585</v>
      </c>
      <c r="G54" s="34">
        <v>616</v>
      </c>
      <c r="H54" s="5">
        <v>1201</v>
      </c>
      <c r="I54" s="21">
        <v>56.74</v>
      </c>
      <c r="J54" s="21">
        <v>62.92</v>
      </c>
      <c r="K54" s="22">
        <v>59.75</v>
      </c>
    </row>
    <row r="55" spans="1:11" ht="13.5" customHeight="1">
      <c r="A55" s="13"/>
      <c r="B55" s="12">
        <f>B54+1</f>
        <v>57</v>
      </c>
      <c r="C55" s="34">
        <v>1124</v>
      </c>
      <c r="D55" s="35">
        <v>1092</v>
      </c>
      <c r="E55" s="6">
        <v>2216</v>
      </c>
      <c r="F55" s="34">
        <v>645</v>
      </c>
      <c r="G55" s="34">
        <v>660</v>
      </c>
      <c r="H55" s="6">
        <v>1305</v>
      </c>
      <c r="I55" s="21">
        <v>57.38</v>
      </c>
      <c r="J55" s="23">
        <v>60.44</v>
      </c>
      <c r="K55" s="24">
        <v>58.89</v>
      </c>
    </row>
    <row r="56" spans="1:11" ht="13.5" customHeight="1">
      <c r="A56" s="13"/>
      <c r="B56" s="10">
        <f>B55+1</f>
        <v>58</v>
      </c>
      <c r="C56" s="34">
        <v>970</v>
      </c>
      <c r="D56" s="34">
        <v>1014</v>
      </c>
      <c r="E56" s="5">
        <v>1984</v>
      </c>
      <c r="F56" s="34">
        <v>600</v>
      </c>
      <c r="G56" s="34">
        <v>593</v>
      </c>
      <c r="H56" s="5">
        <v>1193</v>
      </c>
      <c r="I56" s="21">
        <v>61.86</v>
      </c>
      <c r="J56" s="21">
        <v>58.48</v>
      </c>
      <c r="K56" s="22">
        <v>60.13</v>
      </c>
    </row>
    <row r="57" spans="1:11" ht="13.5" customHeight="1">
      <c r="A57" s="13"/>
      <c r="B57" s="16">
        <f>B56+1</f>
        <v>59</v>
      </c>
      <c r="C57" s="36">
        <v>965</v>
      </c>
      <c r="D57" s="37">
        <v>922</v>
      </c>
      <c r="E57" s="7">
        <v>1887</v>
      </c>
      <c r="F57" s="36">
        <v>593</v>
      </c>
      <c r="G57" s="36">
        <v>543</v>
      </c>
      <c r="H57" s="6">
        <v>1136</v>
      </c>
      <c r="I57" s="25">
        <v>61.45</v>
      </c>
      <c r="J57" s="26">
        <v>58.89</v>
      </c>
      <c r="K57" s="27">
        <v>60.2</v>
      </c>
    </row>
    <row r="58" spans="1:18" ht="13.5" customHeight="1">
      <c r="A58" s="13"/>
      <c r="B58" s="14" t="s">
        <v>8</v>
      </c>
      <c r="C58" s="8">
        <v>5283</v>
      </c>
      <c r="D58" s="8">
        <v>5046</v>
      </c>
      <c r="E58" s="8">
        <v>10329</v>
      </c>
      <c r="F58" s="8">
        <v>3077</v>
      </c>
      <c r="G58" s="8">
        <v>2978</v>
      </c>
      <c r="H58" s="8">
        <v>6055</v>
      </c>
      <c r="I58" s="28">
        <v>58.24</v>
      </c>
      <c r="J58" s="28">
        <v>59.02</v>
      </c>
      <c r="K58" s="31">
        <v>58.62</v>
      </c>
      <c r="R58" s="41"/>
    </row>
    <row r="59" spans="1:11" ht="13.5" customHeight="1">
      <c r="A59" s="13"/>
      <c r="B59" s="15">
        <f>B53+5</f>
        <v>60</v>
      </c>
      <c r="C59" s="32">
        <v>979</v>
      </c>
      <c r="D59" s="33">
        <v>907</v>
      </c>
      <c r="E59" s="4">
        <v>1886</v>
      </c>
      <c r="F59" s="32">
        <v>608</v>
      </c>
      <c r="G59" s="32">
        <v>554</v>
      </c>
      <c r="H59" s="4">
        <v>1162</v>
      </c>
      <c r="I59" s="17">
        <v>62.1</v>
      </c>
      <c r="J59" s="18">
        <v>61.08</v>
      </c>
      <c r="K59" s="20">
        <v>61.61</v>
      </c>
    </row>
    <row r="60" spans="1:11" ht="13.5" customHeight="1">
      <c r="A60" s="13"/>
      <c r="B60" s="10">
        <f>B59+1</f>
        <v>61</v>
      </c>
      <c r="C60" s="34">
        <v>874</v>
      </c>
      <c r="D60" s="34">
        <v>885</v>
      </c>
      <c r="E60" s="5">
        <v>1759</v>
      </c>
      <c r="F60" s="34">
        <v>542</v>
      </c>
      <c r="G60" s="34">
        <v>537</v>
      </c>
      <c r="H60" s="5">
        <v>1079</v>
      </c>
      <c r="I60" s="21">
        <v>62.01</v>
      </c>
      <c r="J60" s="21">
        <v>60.68</v>
      </c>
      <c r="K60" s="22">
        <v>61.34</v>
      </c>
    </row>
    <row r="61" spans="1:11" ht="13.5" customHeight="1">
      <c r="A61" s="13"/>
      <c r="B61" s="12">
        <f>B60+1</f>
        <v>62</v>
      </c>
      <c r="C61" s="34">
        <v>893</v>
      </c>
      <c r="D61" s="35">
        <v>877</v>
      </c>
      <c r="E61" s="6">
        <v>1770</v>
      </c>
      <c r="F61" s="34">
        <v>557</v>
      </c>
      <c r="G61" s="34">
        <v>560</v>
      </c>
      <c r="H61" s="6">
        <v>1117</v>
      </c>
      <c r="I61" s="21">
        <v>62.37</v>
      </c>
      <c r="J61" s="23">
        <v>63.85</v>
      </c>
      <c r="K61" s="24">
        <v>63.11</v>
      </c>
    </row>
    <row r="62" spans="1:11" ht="13.5" customHeight="1">
      <c r="A62" s="13"/>
      <c r="B62" s="10">
        <f>B61+1</f>
        <v>63</v>
      </c>
      <c r="C62" s="34">
        <v>835</v>
      </c>
      <c r="D62" s="34">
        <v>904</v>
      </c>
      <c r="E62" s="5">
        <v>1739</v>
      </c>
      <c r="F62" s="34">
        <v>523</v>
      </c>
      <c r="G62" s="34">
        <v>572</v>
      </c>
      <c r="H62" s="5">
        <v>1095</v>
      </c>
      <c r="I62" s="21">
        <v>62.63</v>
      </c>
      <c r="J62" s="21">
        <v>63.27</v>
      </c>
      <c r="K62" s="22">
        <v>62.97</v>
      </c>
    </row>
    <row r="63" spans="1:11" ht="13.5" customHeight="1">
      <c r="A63" s="13"/>
      <c r="B63" s="16">
        <f>B62+1</f>
        <v>64</v>
      </c>
      <c r="C63" s="36">
        <v>784</v>
      </c>
      <c r="D63" s="37">
        <v>883</v>
      </c>
      <c r="E63" s="7">
        <v>1667</v>
      </c>
      <c r="F63" s="36">
        <v>543</v>
      </c>
      <c r="G63" s="36">
        <v>596</v>
      </c>
      <c r="H63" s="6">
        <v>1139</v>
      </c>
      <c r="I63" s="25">
        <v>69.26</v>
      </c>
      <c r="J63" s="26">
        <v>67.5</v>
      </c>
      <c r="K63" s="27">
        <v>68.33</v>
      </c>
    </row>
    <row r="64" spans="1:11" ht="13.5" customHeight="1">
      <c r="A64" s="13"/>
      <c r="B64" s="14" t="s">
        <v>8</v>
      </c>
      <c r="C64" s="8">
        <v>4365</v>
      </c>
      <c r="D64" s="8">
        <v>4456</v>
      </c>
      <c r="E64" s="8">
        <v>8821</v>
      </c>
      <c r="F64" s="8">
        <v>2773</v>
      </c>
      <c r="G64" s="8">
        <v>2819</v>
      </c>
      <c r="H64" s="8">
        <v>5592</v>
      </c>
      <c r="I64" s="28">
        <v>63.53</v>
      </c>
      <c r="J64" s="28">
        <v>63.26</v>
      </c>
      <c r="K64" s="31">
        <v>63.39</v>
      </c>
    </row>
    <row r="65" spans="1:11" ht="13.5" customHeight="1">
      <c r="A65" s="13"/>
      <c r="B65" s="15">
        <f>B59+5</f>
        <v>65</v>
      </c>
      <c r="C65" s="32">
        <v>843</v>
      </c>
      <c r="D65" s="33">
        <v>898</v>
      </c>
      <c r="E65" s="4">
        <v>1741</v>
      </c>
      <c r="F65" s="32">
        <v>576</v>
      </c>
      <c r="G65" s="32">
        <v>603</v>
      </c>
      <c r="H65" s="4">
        <v>1179</v>
      </c>
      <c r="I65" s="17">
        <v>68.33</v>
      </c>
      <c r="J65" s="18">
        <v>67.15</v>
      </c>
      <c r="K65" s="20">
        <v>67.72</v>
      </c>
    </row>
    <row r="66" spans="1:11" ht="13.5" customHeight="1">
      <c r="A66" s="13"/>
      <c r="B66" s="10">
        <f>B65+1</f>
        <v>66</v>
      </c>
      <c r="C66" s="34">
        <v>808</v>
      </c>
      <c r="D66" s="34">
        <v>905</v>
      </c>
      <c r="E66" s="5">
        <v>1713</v>
      </c>
      <c r="F66" s="34">
        <v>557</v>
      </c>
      <c r="G66" s="34">
        <v>624</v>
      </c>
      <c r="H66" s="5">
        <v>1181</v>
      </c>
      <c r="I66" s="21">
        <v>68.94</v>
      </c>
      <c r="J66" s="21">
        <v>68.95</v>
      </c>
      <c r="K66" s="22">
        <v>68.94</v>
      </c>
    </row>
    <row r="67" spans="1:11" ht="13.5" customHeight="1">
      <c r="A67" s="13"/>
      <c r="B67" s="12">
        <f>B66+1</f>
        <v>67</v>
      </c>
      <c r="C67" s="34">
        <v>911</v>
      </c>
      <c r="D67" s="35">
        <v>1056</v>
      </c>
      <c r="E67" s="6">
        <v>1967</v>
      </c>
      <c r="F67" s="34">
        <v>636</v>
      </c>
      <c r="G67" s="34">
        <v>712</v>
      </c>
      <c r="H67" s="6">
        <v>1348</v>
      </c>
      <c r="I67" s="21">
        <v>69.81</v>
      </c>
      <c r="J67" s="23">
        <v>67.42</v>
      </c>
      <c r="K67" s="24">
        <v>68.53</v>
      </c>
    </row>
    <row r="68" spans="1:11" ht="13.5" customHeight="1">
      <c r="A68" s="13"/>
      <c r="B68" s="10">
        <f>B67+1</f>
        <v>68</v>
      </c>
      <c r="C68" s="34">
        <v>847</v>
      </c>
      <c r="D68" s="34">
        <v>1013</v>
      </c>
      <c r="E68" s="5">
        <v>1860</v>
      </c>
      <c r="F68" s="34">
        <v>625</v>
      </c>
      <c r="G68" s="34">
        <v>681</v>
      </c>
      <c r="H68" s="5">
        <v>1306</v>
      </c>
      <c r="I68" s="21">
        <v>73.79</v>
      </c>
      <c r="J68" s="21">
        <v>67.23</v>
      </c>
      <c r="K68" s="22">
        <v>70.22</v>
      </c>
    </row>
    <row r="69" spans="1:11" ht="13.5" customHeight="1">
      <c r="A69" s="13"/>
      <c r="B69" s="16">
        <f>B68+1</f>
        <v>69</v>
      </c>
      <c r="C69" s="36">
        <v>881</v>
      </c>
      <c r="D69" s="37">
        <v>1109</v>
      </c>
      <c r="E69" s="7">
        <v>1990</v>
      </c>
      <c r="F69" s="36">
        <v>624</v>
      </c>
      <c r="G69" s="36">
        <v>761</v>
      </c>
      <c r="H69" s="6">
        <v>1385</v>
      </c>
      <c r="I69" s="25">
        <v>70.83</v>
      </c>
      <c r="J69" s="26">
        <v>68.62</v>
      </c>
      <c r="K69" s="27">
        <v>69.6</v>
      </c>
    </row>
    <row r="70" spans="1:18" ht="13.5" customHeight="1">
      <c r="A70" s="13"/>
      <c r="B70" s="14" t="s">
        <v>8</v>
      </c>
      <c r="C70" s="8">
        <v>4290</v>
      </c>
      <c r="D70" s="8">
        <v>4981</v>
      </c>
      <c r="E70" s="8">
        <v>9271</v>
      </c>
      <c r="F70" s="8">
        <v>3018</v>
      </c>
      <c r="G70" s="8">
        <v>3381</v>
      </c>
      <c r="H70" s="8">
        <v>6399</v>
      </c>
      <c r="I70" s="28">
        <v>70.35</v>
      </c>
      <c r="J70" s="28">
        <v>67.88</v>
      </c>
      <c r="K70" s="31">
        <v>69.02</v>
      </c>
      <c r="R70" s="41"/>
    </row>
    <row r="71" spans="1:11" ht="13.5" customHeight="1">
      <c r="A71" s="13"/>
      <c r="B71" s="15">
        <f>B65+5</f>
        <v>70</v>
      </c>
      <c r="C71" s="32">
        <v>961</v>
      </c>
      <c r="D71" s="33">
        <v>1153</v>
      </c>
      <c r="E71" s="4">
        <v>2114</v>
      </c>
      <c r="F71" s="32">
        <v>654</v>
      </c>
      <c r="G71" s="32">
        <v>801</v>
      </c>
      <c r="H71" s="4">
        <v>1455</v>
      </c>
      <c r="I71" s="17">
        <v>68.05</v>
      </c>
      <c r="J71" s="18">
        <v>69.47</v>
      </c>
      <c r="K71" s="20">
        <v>68.83</v>
      </c>
    </row>
    <row r="72" spans="1:11" ht="13.5" customHeight="1">
      <c r="A72" s="13"/>
      <c r="B72" s="10">
        <f>B71+1</f>
        <v>71</v>
      </c>
      <c r="C72" s="34">
        <v>1068</v>
      </c>
      <c r="D72" s="34">
        <v>1233</v>
      </c>
      <c r="E72" s="5">
        <v>2301</v>
      </c>
      <c r="F72" s="34">
        <v>751</v>
      </c>
      <c r="G72" s="34">
        <v>834</v>
      </c>
      <c r="H72" s="5">
        <v>1585</v>
      </c>
      <c r="I72" s="21">
        <v>70.32</v>
      </c>
      <c r="J72" s="21">
        <v>67.64</v>
      </c>
      <c r="K72" s="22">
        <v>68.88</v>
      </c>
    </row>
    <row r="73" spans="1:11" ht="13.5" customHeight="1">
      <c r="A73" s="13"/>
      <c r="B73" s="12">
        <f>B72+1</f>
        <v>72</v>
      </c>
      <c r="C73" s="34">
        <v>1149</v>
      </c>
      <c r="D73" s="35">
        <v>1338</v>
      </c>
      <c r="E73" s="6">
        <v>2487</v>
      </c>
      <c r="F73" s="34">
        <v>834</v>
      </c>
      <c r="G73" s="34">
        <v>906</v>
      </c>
      <c r="H73" s="6">
        <v>1740</v>
      </c>
      <c r="I73" s="21">
        <v>72.58</v>
      </c>
      <c r="J73" s="23">
        <v>67.71</v>
      </c>
      <c r="K73" s="24">
        <v>69.96</v>
      </c>
    </row>
    <row r="74" spans="1:11" ht="13.5" customHeight="1">
      <c r="A74" s="13"/>
      <c r="B74" s="10">
        <f>B73+1</f>
        <v>73</v>
      </c>
      <c r="C74" s="34">
        <v>1225</v>
      </c>
      <c r="D74" s="34">
        <v>1454</v>
      </c>
      <c r="E74" s="5">
        <v>2679</v>
      </c>
      <c r="F74" s="34">
        <v>858</v>
      </c>
      <c r="G74" s="34">
        <v>990</v>
      </c>
      <c r="H74" s="5">
        <v>1848</v>
      </c>
      <c r="I74" s="21">
        <v>70.04</v>
      </c>
      <c r="J74" s="21">
        <v>68.09</v>
      </c>
      <c r="K74" s="22">
        <v>68.98</v>
      </c>
    </row>
    <row r="75" spans="1:11" ht="13.5" customHeight="1">
      <c r="A75" s="13"/>
      <c r="B75" s="16">
        <f>B74+1</f>
        <v>74</v>
      </c>
      <c r="C75" s="36">
        <v>1261</v>
      </c>
      <c r="D75" s="37">
        <v>1488</v>
      </c>
      <c r="E75" s="7">
        <v>2749</v>
      </c>
      <c r="F75" s="36">
        <v>927</v>
      </c>
      <c r="G75" s="36">
        <v>999</v>
      </c>
      <c r="H75" s="6">
        <v>1926</v>
      </c>
      <c r="I75" s="25">
        <v>73.51</v>
      </c>
      <c r="J75" s="26">
        <v>67.14</v>
      </c>
      <c r="K75" s="27">
        <v>70.06</v>
      </c>
    </row>
    <row r="76" spans="1:11" ht="13.5" customHeight="1">
      <c r="A76" s="13"/>
      <c r="B76" s="14" t="s">
        <v>8</v>
      </c>
      <c r="C76" s="8">
        <v>5664</v>
      </c>
      <c r="D76" s="8">
        <v>6666</v>
      </c>
      <c r="E76" s="8">
        <v>12330</v>
      </c>
      <c r="F76" s="8">
        <v>4024</v>
      </c>
      <c r="G76" s="8">
        <v>4530</v>
      </c>
      <c r="H76" s="8">
        <v>8554</v>
      </c>
      <c r="I76" s="28">
        <v>71.05</v>
      </c>
      <c r="J76" s="28">
        <v>67.96</v>
      </c>
      <c r="K76" s="31">
        <v>69.38</v>
      </c>
    </row>
    <row r="77" spans="1:11" ht="13.5" customHeight="1">
      <c r="A77" s="13"/>
      <c r="B77" s="15">
        <f>B71+5</f>
        <v>75</v>
      </c>
      <c r="C77" s="32">
        <v>1181</v>
      </c>
      <c r="D77" s="33">
        <v>1362</v>
      </c>
      <c r="E77" s="4">
        <v>2543</v>
      </c>
      <c r="F77" s="32">
        <v>879</v>
      </c>
      <c r="G77" s="32">
        <v>893</v>
      </c>
      <c r="H77" s="4">
        <v>1772</v>
      </c>
      <c r="I77" s="17">
        <v>74.43</v>
      </c>
      <c r="J77" s="18">
        <v>65.57</v>
      </c>
      <c r="K77" s="20">
        <v>69.68</v>
      </c>
    </row>
    <row r="78" spans="1:11" ht="13.5" customHeight="1">
      <c r="A78" s="13"/>
      <c r="B78" s="10">
        <f>B77+1</f>
        <v>76</v>
      </c>
      <c r="C78" s="34">
        <v>686</v>
      </c>
      <c r="D78" s="34">
        <v>862</v>
      </c>
      <c r="E78" s="5">
        <v>1548</v>
      </c>
      <c r="F78" s="34">
        <v>500</v>
      </c>
      <c r="G78" s="34">
        <v>561</v>
      </c>
      <c r="H78" s="5">
        <v>1061</v>
      </c>
      <c r="I78" s="21">
        <v>72.89</v>
      </c>
      <c r="J78" s="21">
        <v>65.08</v>
      </c>
      <c r="K78" s="22">
        <v>68.54</v>
      </c>
    </row>
    <row r="79" spans="1:11" ht="13.5" customHeight="1">
      <c r="A79" s="13"/>
      <c r="B79" s="12">
        <f>B78+1</f>
        <v>77</v>
      </c>
      <c r="C79" s="34">
        <v>884</v>
      </c>
      <c r="D79" s="35">
        <v>1013</v>
      </c>
      <c r="E79" s="6">
        <v>1897</v>
      </c>
      <c r="F79" s="34">
        <v>616</v>
      </c>
      <c r="G79" s="34">
        <v>638</v>
      </c>
      <c r="H79" s="6">
        <v>1254</v>
      </c>
      <c r="I79" s="21">
        <v>69.68</v>
      </c>
      <c r="J79" s="23">
        <v>62.98</v>
      </c>
      <c r="K79" s="24">
        <v>66.1</v>
      </c>
    </row>
    <row r="80" spans="1:11" ht="13.5" customHeight="1">
      <c r="A80" s="13"/>
      <c r="B80" s="10">
        <f>B79+1</f>
        <v>78</v>
      </c>
      <c r="C80" s="34">
        <v>1007</v>
      </c>
      <c r="D80" s="34">
        <v>1249</v>
      </c>
      <c r="E80" s="5">
        <v>2256</v>
      </c>
      <c r="F80" s="34">
        <v>716</v>
      </c>
      <c r="G80" s="34">
        <v>775</v>
      </c>
      <c r="H80" s="5">
        <v>1491</v>
      </c>
      <c r="I80" s="21">
        <v>71.1</v>
      </c>
      <c r="J80" s="21">
        <v>62.05</v>
      </c>
      <c r="K80" s="22">
        <v>66.09</v>
      </c>
    </row>
    <row r="81" spans="1:11" ht="13.5" customHeight="1">
      <c r="A81" s="13"/>
      <c r="B81" s="16">
        <f>B80+1</f>
        <v>79</v>
      </c>
      <c r="C81" s="36">
        <v>930</v>
      </c>
      <c r="D81" s="37">
        <v>1072</v>
      </c>
      <c r="E81" s="7">
        <v>2002</v>
      </c>
      <c r="F81" s="36">
        <v>664</v>
      </c>
      <c r="G81" s="36">
        <v>641</v>
      </c>
      <c r="H81" s="6">
        <v>1305</v>
      </c>
      <c r="I81" s="25">
        <v>71.4</v>
      </c>
      <c r="J81" s="26">
        <v>59.79</v>
      </c>
      <c r="K81" s="27">
        <v>65.18</v>
      </c>
    </row>
    <row r="82" spans="1:18" ht="13.5" customHeight="1">
      <c r="A82" s="13"/>
      <c r="B82" s="14" t="s">
        <v>8</v>
      </c>
      <c r="C82" s="8">
        <v>4688</v>
      </c>
      <c r="D82" s="8">
        <v>5558</v>
      </c>
      <c r="E82" s="8">
        <v>10246</v>
      </c>
      <c r="F82" s="8">
        <v>3375</v>
      </c>
      <c r="G82" s="8">
        <v>3508</v>
      </c>
      <c r="H82" s="8">
        <v>6883</v>
      </c>
      <c r="I82" s="28">
        <v>71.99</v>
      </c>
      <c r="J82" s="28">
        <v>63.12</v>
      </c>
      <c r="K82" s="31">
        <v>67.18</v>
      </c>
      <c r="R82" s="41"/>
    </row>
    <row r="83" spans="1:11" ht="13.5" customHeight="1">
      <c r="A83" s="13"/>
      <c r="B83" s="14" t="s">
        <v>9</v>
      </c>
      <c r="C83" s="38">
        <v>6215</v>
      </c>
      <c r="D83" s="38">
        <v>8830</v>
      </c>
      <c r="E83" s="8">
        <v>15045</v>
      </c>
      <c r="F83" s="38">
        <v>3739</v>
      </c>
      <c r="G83" s="38">
        <v>3502</v>
      </c>
      <c r="H83" s="8">
        <v>7241</v>
      </c>
      <c r="I83" s="28">
        <v>60.16</v>
      </c>
      <c r="J83" s="28">
        <v>39.66</v>
      </c>
      <c r="K83" s="31">
        <v>48.13</v>
      </c>
    </row>
    <row r="84" spans="1:11" ht="13.5" customHeight="1">
      <c r="A84" s="13"/>
      <c r="B84" s="14" t="s">
        <v>10</v>
      </c>
      <c r="C84" s="8">
        <v>80317</v>
      </c>
      <c r="D84" s="8">
        <v>83858</v>
      </c>
      <c r="E84" s="8">
        <v>164175</v>
      </c>
      <c r="F84" s="8">
        <v>45095</v>
      </c>
      <c r="G84" s="8">
        <v>45744</v>
      </c>
      <c r="H84" s="8">
        <v>90839</v>
      </c>
      <c r="I84" s="28">
        <v>56.15</v>
      </c>
      <c r="J84" s="28">
        <v>54.55</v>
      </c>
      <c r="K84" s="31">
        <v>55.33</v>
      </c>
    </row>
    <row r="85" ht="13.5" customHeight="1">
      <c r="A85" s="3"/>
    </row>
    <row r="86" ht="13.5" customHeight="1">
      <c r="A86" s="3"/>
    </row>
    <row r="87" ht="13.5" customHeight="1">
      <c r="A87" s="3"/>
    </row>
    <row r="88" ht="13.5" customHeight="1">
      <c r="A88" s="3"/>
    </row>
    <row r="89" ht="13.5" customHeight="1">
      <c r="A89" s="3"/>
    </row>
    <row r="90" ht="13.5" customHeight="1">
      <c r="A90" s="3"/>
    </row>
    <row r="91" ht="13.5" customHeight="1">
      <c r="A91" s="3"/>
    </row>
    <row r="92" ht="13.5" customHeight="1">
      <c r="A92" s="3"/>
    </row>
    <row r="93" ht="13.5" customHeight="1">
      <c r="A93" s="3"/>
    </row>
    <row r="94" ht="13.5" customHeight="1">
      <c r="A94" s="3"/>
    </row>
    <row r="95" ht="13.5" customHeight="1">
      <c r="A95" s="3"/>
    </row>
    <row r="96" ht="13.5" customHeight="1">
      <c r="A96" s="3"/>
    </row>
    <row r="97" ht="13.5" customHeight="1">
      <c r="A97" s="3"/>
    </row>
    <row r="98" ht="13.5" customHeight="1">
      <c r="A98" s="3"/>
    </row>
    <row r="99" ht="13.5" customHeight="1">
      <c r="A99" s="3"/>
    </row>
    <row r="100" ht="13.5" customHeight="1">
      <c r="A100" s="3"/>
    </row>
  </sheetData>
  <sheetProtection/>
  <mergeCells count="18">
    <mergeCell ref="M23:O26"/>
    <mergeCell ref="P23:P26"/>
    <mergeCell ref="M9:P10"/>
    <mergeCell ref="M11:P14"/>
    <mergeCell ref="M15:O18"/>
    <mergeCell ref="P15:P18"/>
    <mergeCell ref="M19:O22"/>
    <mergeCell ref="P19:P22"/>
    <mergeCell ref="I6:K6"/>
    <mergeCell ref="B2:H3"/>
    <mergeCell ref="K4:L4"/>
    <mergeCell ref="M4:N4"/>
    <mergeCell ref="O4:P4"/>
    <mergeCell ref="M5:N6"/>
    <mergeCell ref="O5:P6"/>
    <mergeCell ref="B6:B7"/>
    <mergeCell ref="C6:E6"/>
    <mergeCell ref="F6:H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近藤 英之</cp:lastModifiedBy>
  <cp:lastPrinted>2021-04-07T05:21:12Z</cp:lastPrinted>
  <dcterms:modified xsi:type="dcterms:W3CDTF">2022-07-27T00:19:32Z</dcterms:modified>
  <cp:category/>
  <cp:version/>
  <cp:contentType/>
  <cp:contentStatus/>
</cp:coreProperties>
</file>