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償還計画内訳" sheetId="2" r:id="rId1"/>
    <sheet name="償還計画内訳 (記載例)" sheetId="4" r:id="rId2"/>
  </sheets>
  <definedNames>
    <definedName name="_xlnm.Print_Area" localSheetId="0">償還計画内訳!$A$1:$K$42</definedName>
    <definedName name="_xlnm.Print_Area" localSheetId="1">'償還計画内訳 (記載例)'!$A$1:$K$42</definedName>
  </definedNames>
  <calcPr calcId="162913"/>
</workbook>
</file>

<file path=xl/calcChain.xml><?xml version="1.0" encoding="utf-8"?>
<calcChain xmlns="http://schemas.openxmlformats.org/spreadsheetml/2006/main">
  <c r="J42" i="4" l="1"/>
  <c r="I42" i="4"/>
  <c r="G42" i="4"/>
  <c r="F42" i="4"/>
  <c r="D42" i="4"/>
  <c r="C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13" i="4"/>
  <c r="H13" i="4"/>
  <c r="E13" i="4"/>
  <c r="K12" i="4"/>
  <c r="K42" i="4" s="1"/>
  <c r="H12" i="4"/>
  <c r="H42" i="4" s="1"/>
  <c r="E12" i="4"/>
  <c r="E42" i="4" s="1"/>
  <c r="J42" i="2"/>
  <c r="I42" i="2"/>
  <c r="G42" i="2"/>
  <c r="F42" i="2"/>
  <c r="D42" i="2"/>
  <c r="C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K42" i="2" s="1"/>
  <c r="H15" i="2"/>
  <c r="E15" i="2"/>
  <c r="K14" i="2"/>
  <c r="H14" i="2"/>
  <c r="E14" i="2"/>
  <c r="K13" i="2"/>
  <c r="H13" i="2"/>
  <c r="E13" i="2"/>
  <c r="E42" i="2" s="1"/>
  <c r="K12" i="2"/>
  <c r="H12" i="2"/>
  <c r="H42" i="2"/>
  <c r="E12" i="2"/>
</calcChain>
</file>

<file path=xl/sharedStrings.xml><?xml version="1.0" encoding="utf-8"?>
<sst xmlns="http://schemas.openxmlformats.org/spreadsheetml/2006/main" count="73" uniqueCount="23">
  <si>
    <t>単位：千円</t>
    <rPh sb="0" eb="2">
      <t>タンイ</t>
    </rPh>
    <rPh sb="3" eb="5">
      <t>センエン</t>
    </rPh>
    <phoneticPr fontId="2"/>
  </si>
  <si>
    <t>償還
回数</t>
    <rPh sb="0" eb="2">
      <t>ショウカン</t>
    </rPh>
    <rPh sb="3" eb="5">
      <t>カイスウ</t>
    </rPh>
    <phoneticPr fontId="2"/>
  </si>
  <si>
    <t>償還
年度</t>
    <rPh sb="0" eb="2">
      <t>ショウカン</t>
    </rPh>
    <rPh sb="3" eb="5">
      <t>ネンド</t>
    </rPh>
    <phoneticPr fontId="2"/>
  </si>
  <si>
    <t>償還額</t>
    <rPh sb="0" eb="2">
      <t>ショウカン</t>
    </rPh>
    <rPh sb="2" eb="3">
      <t>ガク</t>
    </rPh>
    <phoneticPr fontId="2"/>
  </si>
  <si>
    <t>償還元金</t>
    <rPh sb="0" eb="2">
      <t>ショウカン</t>
    </rPh>
    <rPh sb="2" eb="4">
      <t>ガンキン</t>
    </rPh>
    <phoneticPr fontId="2"/>
  </si>
  <si>
    <t>利息計算</t>
    <rPh sb="0" eb="2">
      <t>リソク</t>
    </rPh>
    <rPh sb="2" eb="4">
      <t>ケイサン</t>
    </rPh>
    <phoneticPr fontId="2"/>
  </si>
  <si>
    <t>合計</t>
    <rPh sb="0" eb="2">
      <t>ゴウケイ</t>
    </rPh>
    <phoneticPr fontId="2"/>
  </si>
  <si>
    <t>借入金償還計画内訳</t>
    <rPh sb="0" eb="2">
      <t>カリイレ</t>
    </rPh>
    <rPh sb="2" eb="3">
      <t>キン</t>
    </rPh>
    <rPh sb="3" eb="5">
      <t>ショウカン</t>
    </rPh>
    <rPh sb="5" eb="7">
      <t>ケイカク</t>
    </rPh>
    <rPh sb="7" eb="9">
      <t>ウチワケ</t>
    </rPh>
    <phoneticPr fontId="2"/>
  </si>
  <si>
    <t>法人名：</t>
    <rPh sb="0" eb="1">
      <t>ホウ</t>
    </rPh>
    <rPh sb="1" eb="3">
      <t>ジンメイ</t>
    </rPh>
    <phoneticPr fontId="2"/>
  </si>
  <si>
    <t>施設名：</t>
    <rPh sb="0" eb="2">
      <t>シセツ</t>
    </rPh>
    <rPh sb="2" eb="3">
      <t>メイ</t>
    </rPh>
    <phoneticPr fontId="2"/>
  </si>
  <si>
    <t>１．建築資金分</t>
    <rPh sb="2" eb="4">
      <t>ケンチク</t>
    </rPh>
    <rPh sb="4" eb="6">
      <t>シキン</t>
    </rPh>
    <rPh sb="6" eb="7">
      <t>ブン</t>
    </rPh>
    <phoneticPr fontId="2"/>
  </si>
  <si>
    <t>２．土地購入資金分</t>
    <rPh sb="2" eb="4">
      <t>トチ</t>
    </rPh>
    <rPh sb="4" eb="6">
      <t>コウニュウ</t>
    </rPh>
    <rPh sb="6" eb="8">
      <t>シキン</t>
    </rPh>
    <rPh sb="8" eb="9">
      <t>ブン</t>
    </rPh>
    <phoneticPr fontId="2"/>
  </si>
  <si>
    <t>３．協調融資分（○○銀行）　</t>
    <rPh sb="2" eb="4">
      <t>キョウチョウ</t>
    </rPh>
    <rPh sb="4" eb="7">
      <t>ユウシブン</t>
    </rPh>
    <rPh sb="10" eb="12">
      <t>ギンコウ</t>
    </rPh>
    <phoneticPr fontId="2"/>
  </si>
  <si>
    <t>利率</t>
    <rPh sb="0" eb="2">
      <t>リリツ</t>
    </rPh>
    <phoneticPr fontId="2"/>
  </si>
  <si>
    <t>償還期間</t>
    <rPh sb="0" eb="2">
      <t>ショウカン</t>
    </rPh>
    <rPh sb="2" eb="4">
      <t>キカン</t>
    </rPh>
    <phoneticPr fontId="2"/>
  </si>
  <si>
    <t>借入金</t>
    <rPh sb="0" eb="3">
      <t>カリイレキン</t>
    </rPh>
    <phoneticPr fontId="2"/>
  </si>
  <si>
    <t>保証人不要制度利用の有無</t>
    <rPh sb="7" eb="9">
      <t>リヨウ</t>
    </rPh>
    <rPh sb="10" eb="12">
      <t>ウム</t>
    </rPh>
    <phoneticPr fontId="2"/>
  </si>
  <si>
    <t>有　・　無</t>
    <rPh sb="0" eb="1">
      <t>ア</t>
    </rPh>
    <rPh sb="4" eb="5">
      <t>ナ</t>
    </rPh>
    <phoneticPr fontId="2"/>
  </si>
  <si>
    <t>○○会</t>
    <rPh sb="2" eb="3">
      <t>カイ</t>
    </rPh>
    <phoneticPr fontId="2"/>
  </si>
  <si>
    <t>特別養護老人ホーム★★苑</t>
    <rPh sb="0" eb="2">
      <t>トクベツ</t>
    </rPh>
    <rPh sb="2" eb="4">
      <t>ヨウゴ</t>
    </rPh>
    <rPh sb="4" eb="6">
      <t>ロウジン</t>
    </rPh>
    <rPh sb="11" eb="12">
      <t>エン</t>
    </rPh>
    <phoneticPr fontId="2"/>
  </si>
  <si>
    <t>無</t>
    <rPh sb="0" eb="1">
      <t>ナ</t>
    </rPh>
    <phoneticPr fontId="2"/>
  </si>
  <si>
    <t>様式６－２</t>
    <rPh sb="0" eb="2">
      <t>ヨウシキ</t>
    </rPh>
    <phoneticPr fontId="2"/>
  </si>
  <si>
    <t>保証人不要制度利用の有無</t>
    <rPh sb="0" eb="3">
      <t>ホショウニン</t>
    </rPh>
    <rPh sb="3" eb="5">
      <t>フヨウ</t>
    </rPh>
    <rPh sb="5" eb="7">
      <t>セイド</t>
    </rPh>
    <rPh sb="7" eb="9">
      <t>リヨウ</t>
    </rPh>
    <rPh sb="10" eb="12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</si>
</sst>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千円&quot;"/>
    <numFmt numFmtId="177" formatCode="#,##0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2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9" fontId="3" fillId="0" borderId="14" xfId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vertical="center"/>
    </xf>
    <xf numFmtId="0" fontId="3" fillId="0" borderId="14" xfId="3" applyFont="1" applyBorder="1" applyAlignment="1">
      <alignment horizontal="right" vertical="center"/>
    </xf>
    <xf numFmtId="0" fontId="3" fillId="0" borderId="14" xfId="3" applyFont="1" applyBorder="1" applyAlignment="1">
      <alignment vertical="center"/>
    </xf>
    <xf numFmtId="14" fontId="3" fillId="0" borderId="0" xfId="2" applyNumberFormat="1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3" fontId="3" fillId="2" borderId="17" xfId="3" applyNumberFormat="1" applyFont="1" applyFill="1" applyBorder="1" applyAlignment="1">
      <alignment horizontal="center" vertical="center"/>
    </xf>
    <xf numFmtId="3" fontId="3" fillId="2" borderId="15" xfId="3" applyNumberFormat="1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3" fontId="3" fillId="2" borderId="17" xfId="3" applyNumberFormat="1" applyFont="1" applyFill="1" applyBorder="1" applyAlignment="1">
      <alignment horizontal="center" vertical="center"/>
    </xf>
    <xf numFmtId="10" fontId="3" fillId="0" borderId="19" xfId="1" applyNumberFormat="1" applyFont="1" applyBorder="1" applyAlignment="1">
      <alignment vertical="center"/>
    </xf>
    <xf numFmtId="10" fontId="3" fillId="0" borderId="2" xfId="1" applyNumberFormat="1" applyFont="1" applyBorder="1" applyAlignment="1">
      <alignment vertical="center"/>
    </xf>
    <xf numFmtId="177" fontId="3" fillId="0" borderId="2" xfId="3" applyNumberFormat="1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10" fontId="3" fillId="0" borderId="19" xfId="1" applyNumberFormat="1" applyFont="1" applyBorder="1" applyAlignment="1">
      <alignment vertical="center"/>
    </xf>
    <xf numFmtId="177" fontId="3" fillId="0" borderId="2" xfId="3" quotePrefix="1" applyNumberFormat="1" applyFont="1" applyFill="1" applyBorder="1" applyAlignment="1">
      <alignment vertical="center"/>
    </xf>
    <xf numFmtId="38" fontId="3" fillId="0" borderId="18" xfId="2" quotePrefix="1" applyFont="1" applyFill="1" applyBorder="1" applyAlignment="1">
      <alignment vertical="center"/>
    </xf>
    <xf numFmtId="176" fontId="3" fillId="2" borderId="29" xfId="3" applyNumberFormat="1" applyFont="1" applyFill="1" applyBorder="1" applyAlignment="1">
      <alignment horizontal="center" vertical="center"/>
    </xf>
    <xf numFmtId="176" fontId="3" fillId="2" borderId="30" xfId="3" applyNumberFormat="1" applyFont="1" applyFill="1" applyBorder="1" applyAlignment="1">
      <alignment horizontal="center" vertical="center"/>
    </xf>
    <xf numFmtId="176" fontId="3" fillId="2" borderId="31" xfId="3" applyNumberFormat="1" applyFont="1" applyFill="1" applyBorder="1" applyAlignment="1">
      <alignment horizontal="center" vertical="center"/>
    </xf>
    <xf numFmtId="176" fontId="3" fillId="0" borderId="20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center" vertical="center"/>
    </xf>
    <xf numFmtId="176" fontId="3" fillId="0" borderId="32" xfId="3" applyNumberFormat="1" applyFont="1" applyFill="1" applyBorder="1" applyAlignment="1">
      <alignment horizontal="center" vertical="center"/>
    </xf>
    <xf numFmtId="176" fontId="3" fillId="0" borderId="33" xfId="3" applyNumberFormat="1" applyFont="1" applyFill="1" applyBorder="1" applyAlignment="1">
      <alignment horizontal="center" vertical="center"/>
    </xf>
    <xf numFmtId="176" fontId="3" fillId="0" borderId="34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left" vertical="center"/>
    </xf>
    <xf numFmtId="3" fontId="3" fillId="0" borderId="0" xfId="3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2" borderId="35" xfId="2" applyFont="1" applyFill="1" applyBorder="1" applyAlignment="1">
      <alignment horizontal="center" vertical="center" wrapText="1"/>
    </xf>
    <xf numFmtId="38" fontId="3" fillId="2" borderId="36" xfId="2" applyFont="1" applyFill="1" applyBorder="1" applyAlignment="1">
      <alignment horizontal="center" vertical="center"/>
    </xf>
    <xf numFmtId="38" fontId="3" fillId="2" borderId="37" xfId="2" applyFont="1" applyFill="1" applyBorder="1" applyAlignment="1">
      <alignment horizontal="center" vertical="center"/>
    </xf>
    <xf numFmtId="38" fontId="3" fillId="2" borderId="38" xfId="2" applyFont="1" applyFill="1" applyBorder="1" applyAlignment="1">
      <alignment horizontal="center" vertical="center"/>
    </xf>
    <xf numFmtId="38" fontId="3" fillId="2" borderId="3" xfId="2" applyFont="1" applyFill="1" applyBorder="1" applyAlignment="1">
      <alignment horizontal="center" vertical="center" wrapText="1"/>
    </xf>
    <xf numFmtId="38" fontId="3" fillId="2" borderId="1" xfId="2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center" vertical="center"/>
    </xf>
    <xf numFmtId="38" fontId="3" fillId="2" borderId="21" xfId="2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38" fontId="3" fillId="0" borderId="21" xfId="2" applyFont="1" applyBorder="1" applyAlignment="1">
      <alignment vertical="center"/>
    </xf>
    <xf numFmtId="0" fontId="3" fillId="0" borderId="5" xfId="3" applyFont="1" applyBorder="1" applyAlignment="1">
      <alignment horizontal="center" vertical="center"/>
    </xf>
    <xf numFmtId="38" fontId="3" fillId="0" borderId="6" xfId="2" applyFont="1" applyBorder="1" applyAlignment="1">
      <alignment vertical="center"/>
    </xf>
    <xf numFmtId="38" fontId="3" fillId="0" borderId="2" xfId="2" applyFont="1" applyBorder="1" applyAlignment="1">
      <alignment vertical="center"/>
    </xf>
    <xf numFmtId="38" fontId="3" fillId="0" borderId="22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8" xfId="2" applyFont="1" applyBorder="1" applyAlignment="1">
      <alignment vertical="center"/>
    </xf>
    <xf numFmtId="0" fontId="3" fillId="0" borderId="9" xfId="3" applyFont="1" applyBorder="1" applyAlignment="1">
      <alignment horizontal="center" vertical="center"/>
    </xf>
    <xf numFmtId="38" fontId="3" fillId="0" borderId="10" xfId="2" applyFont="1" applyBorder="1" applyAlignment="1">
      <alignment vertical="center"/>
    </xf>
    <xf numFmtId="38" fontId="3" fillId="0" borderId="11" xfId="2" applyFont="1" applyBorder="1" applyAlignment="1">
      <alignment vertical="center"/>
    </xf>
    <xf numFmtId="38" fontId="3" fillId="0" borderId="23" xfId="2" applyFont="1" applyBorder="1" applyAlignment="1">
      <alignment vertical="center"/>
    </xf>
    <xf numFmtId="0" fontId="3" fillId="0" borderId="27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38" fontId="3" fillId="0" borderId="12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24" xfId="2" applyFont="1" applyBorder="1" applyAlignment="1">
      <alignment vertical="center"/>
    </xf>
    <xf numFmtId="3" fontId="3" fillId="2" borderId="36" xfId="3" applyNumberFormat="1" applyFont="1" applyFill="1" applyBorder="1" applyAlignment="1">
      <alignment horizontal="center" vertical="center"/>
    </xf>
    <xf numFmtId="3" fontId="3" fillId="2" borderId="39" xfId="3" applyNumberFormat="1" applyFont="1" applyFill="1" applyBorder="1" applyAlignment="1">
      <alignment horizontal="center" vertical="center"/>
    </xf>
    <xf numFmtId="10" fontId="3" fillId="0" borderId="29" xfId="1" applyNumberFormat="1" applyFont="1" applyBorder="1" applyAlignment="1">
      <alignment horizontal="center" vertical="center"/>
    </xf>
    <xf numFmtId="10" fontId="3" fillId="0" borderId="31" xfId="1" applyNumberFormat="1" applyFont="1" applyBorder="1" applyAlignment="1">
      <alignment horizontal="center" vertical="center"/>
    </xf>
    <xf numFmtId="177" fontId="3" fillId="0" borderId="25" xfId="3" applyNumberFormat="1" applyFont="1" applyFill="1" applyBorder="1" applyAlignment="1">
      <alignment horizontal="center" vertical="center"/>
    </xf>
    <xf numFmtId="38" fontId="3" fillId="0" borderId="20" xfId="2" applyFont="1" applyFill="1" applyBorder="1" applyAlignment="1">
      <alignment horizontal="center" vertical="center"/>
    </xf>
    <xf numFmtId="10" fontId="3" fillId="0" borderId="26" xfId="1" applyNumberFormat="1" applyFont="1" applyBorder="1" applyAlignment="1">
      <alignment vertical="center"/>
    </xf>
    <xf numFmtId="177" fontId="3" fillId="0" borderId="25" xfId="3" applyNumberFormat="1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10" fontId="3" fillId="0" borderId="26" xfId="1" applyNumberFormat="1" applyFont="1" applyBorder="1" applyAlignment="1">
      <alignment horizontal="center" vertical="center"/>
    </xf>
    <xf numFmtId="177" fontId="3" fillId="0" borderId="25" xfId="3" quotePrefix="1" applyNumberFormat="1" applyFont="1" applyFill="1" applyBorder="1" applyAlignment="1">
      <alignment horizontal="center" vertical="center"/>
    </xf>
    <xf numFmtId="38" fontId="3" fillId="0" borderId="20" xfId="2" quotePrefix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">
    <cellStyle name="パーセント" xfId="1" builtinId="5"/>
    <cellStyle name="桁区切り" xfId="2" builtinId="6"/>
    <cellStyle name="標準" xfId="0" builtinId="0"/>
    <cellStyle name="標準_資金・償還計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28575</xdr:rowOff>
    </xdr:from>
    <xdr:to>
      <xdr:col>4</xdr:col>
      <xdr:colOff>819150</xdr:colOff>
      <xdr:row>5</xdr:row>
      <xdr:rowOff>19050</xdr:rowOff>
    </xdr:to>
    <xdr:sp macro="" textlink="">
      <xdr:nvSpPr>
        <xdr:cNvPr id="2" name="AutoShape 39"/>
        <xdr:cNvSpPr>
          <a:spLocks noChangeArrowheads="1"/>
        </xdr:cNvSpPr>
      </xdr:nvSpPr>
      <xdr:spPr bwMode="auto">
        <a:xfrm>
          <a:off x="2219325" y="28575"/>
          <a:ext cx="1533525" cy="609600"/>
        </a:xfrm>
        <a:prstGeom prst="wedgeRoundRectCallout">
          <a:avLst>
            <a:gd name="adj1" fmla="val -149202"/>
            <a:gd name="adj2" fmla="val 657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36000" tIns="36000" rIns="36000" bIns="36000" anchor="ctr" anchorCtr="0" upright="1"/>
        <a:lstStyle/>
        <a:p>
          <a:pPr rtl="0"/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</a:t>
          </a:r>
          <a:r>
            <a:rPr lang="ja-JP" altLang="en-US" sz="105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最新の貸付利率とすること。</a:t>
          </a:r>
          <a:endParaRPr lang="ja-JP" altLang="en-US" sz="105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5</xdr:col>
      <xdr:colOff>247650</xdr:colOff>
      <xdr:row>9</xdr:row>
      <xdr:rowOff>57150</xdr:rowOff>
    </xdr:from>
    <xdr:to>
      <xdr:col>6</xdr:col>
      <xdr:colOff>847725</xdr:colOff>
      <xdr:row>12</xdr:row>
      <xdr:rowOff>76200</xdr:rowOff>
    </xdr:to>
    <xdr:sp macro="" textlink="">
      <xdr:nvSpPr>
        <xdr:cNvPr id="3" name="AutoShape 39"/>
        <xdr:cNvSpPr>
          <a:spLocks noChangeArrowheads="1"/>
        </xdr:cNvSpPr>
      </xdr:nvSpPr>
      <xdr:spPr bwMode="auto">
        <a:xfrm>
          <a:off x="4143375" y="1390650"/>
          <a:ext cx="1562100" cy="609600"/>
        </a:xfrm>
        <a:prstGeom prst="wedgeRoundRectCallout">
          <a:avLst>
            <a:gd name="adj1" fmla="val -142370"/>
            <a:gd name="adj2" fmla="val -1014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 prstMaterial="metal">
          <a:bevelT/>
          <a:bevelB/>
        </a:sp3d>
      </xdr:spPr>
      <xdr:txBody>
        <a:bodyPr vertOverflow="clip" wrap="square" lIns="36000" tIns="36000" rIns="36000" bIns="3600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・オンコスト利用の有無を記載すること。</a:t>
          </a:r>
          <a:endParaRPr lang="ja-JP" altLang="en-US" sz="105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2"/>
  <sheetViews>
    <sheetView tabSelected="1" zoomScaleNormal="100" workbookViewId="0"/>
  </sheetViews>
  <sheetFormatPr defaultRowHeight="13.5" x14ac:dyDescent="0.15"/>
  <cols>
    <col min="1" max="2" width="6.625" style="1" customWidth="1"/>
    <col min="3" max="11" width="12.625" style="1" customWidth="1"/>
    <col min="12" max="12" width="6.875" style="1" customWidth="1"/>
    <col min="13" max="16384" width="9" style="1"/>
  </cols>
  <sheetData>
    <row r="1" spans="1:14" x14ac:dyDescent="0.15">
      <c r="A1" s="1" t="s">
        <v>21</v>
      </c>
    </row>
    <row r="2" spans="1:14" ht="3.75" customHeight="1" x14ac:dyDescent="0.15"/>
    <row r="3" spans="1:14" ht="16.5" x14ac:dyDescent="0.15">
      <c r="A3" s="2" t="s">
        <v>7</v>
      </c>
      <c r="B3" s="2"/>
      <c r="C3" s="3"/>
      <c r="F3" s="4" t="s">
        <v>8</v>
      </c>
      <c r="G3" s="5"/>
      <c r="H3" s="6" t="s">
        <v>9</v>
      </c>
      <c r="I3" s="7"/>
      <c r="J3" s="7"/>
      <c r="K3" s="8"/>
      <c r="L3" s="9"/>
      <c r="M3" s="9"/>
      <c r="N3" s="10"/>
    </row>
    <row r="4" spans="1:14" ht="16.5" x14ac:dyDescent="0.15">
      <c r="A4" s="2"/>
      <c r="B4" s="2"/>
      <c r="C4" s="3"/>
      <c r="D4" s="3"/>
      <c r="E4" s="3"/>
      <c r="F4" s="3"/>
      <c r="G4" s="3"/>
      <c r="H4" s="3"/>
      <c r="I4" s="3"/>
      <c r="J4" s="3"/>
      <c r="K4" s="11" t="s">
        <v>0</v>
      </c>
      <c r="L4" s="12"/>
      <c r="M4" s="12"/>
    </row>
    <row r="5" spans="1:14" s="14" customFormat="1" ht="14.25" thickBot="1" x14ac:dyDescent="0.2">
      <c r="A5" s="13" t="s">
        <v>10</v>
      </c>
      <c r="B5" s="13"/>
      <c r="C5" s="13"/>
      <c r="D5" s="13"/>
      <c r="E5" s="13"/>
      <c r="F5" s="13" t="s">
        <v>11</v>
      </c>
      <c r="I5" s="13" t="s">
        <v>12</v>
      </c>
    </row>
    <row r="6" spans="1:14" x14ac:dyDescent="0.15">
      <c r="A6" s="15" t="s">
        <v>13</v>
      </c>
      <c r="B6" s="16"/>
      <c r="C6" s="17" t="s">
        <v>14</v>
      </c>
      <c r="D6" s="18" t="s">
        <v>15</v>
      </c>
      <c r="E6" s="12"/>
      <c r="F6" s="19" t="s">
        <v>13</v>
      </c>
      <c r="G6" s="17" t="s">
        <v>14</v>
      </c>
      <c r="H6" s="18" t="s">
        <v>15</v>
      </c>
      <c r="I6" s="19" t="s">
        <v>13</v>
      </c>
      <c r="J6" s="17" t="s">
        <v>14</v>
      </c>
      <c r="K6" s="18" t="s">
        <v>15</v>
      </c>
    </row>
    <row r="7" spans="1:14" x14ac:dyDescent="0.15">
      <c r="A7" s="20"/>
      <c r="B7" s="21"/>
      <c r="C7" s="22"/>
      <c r="D7" s="23"/>
      <c r="E7" s="24"/>
      <c r="F7" s="25"/>
      <c r="G7" s="22"/>
      <c r="H7" s="23"/>
      <c r="I7" s="25"/>
      <c r="J7" s="26"/>
      <c r="K7" s="27"/>
    </row>
    <row r="8" spans="1:14" ht="14.25" thickBot="1" x14ac:dyDescent="0.2">
      <c r="A8" s="28" t="s">
        <v>16</v>
      </c>
      <c r="B8" s="29"/>
      <c r="C8" s="30"/>
      <c r="D8" s="31" t="s">
        <v>17</v>
      </c>
      <c r="E8" s="32"/>
      <c r="F8" s="28" t="s">
        <v>22</v>
      </c>
      <c r="G8" s="30"/>
      <c r="H8" s="31" t="s">
        <v>17</v>
      </c>
      <c r="I8" s="33"/>
      <c r="J8" s="34"/>
      <c r="K8" s="35"/>
    </row>
    <row r="9" spans="1:14" ht="14.25" thickBot="1" x14ac:dyDescent="0.2">
      <c r="A9" s="36"/>
      <c r="B9" s="32"/>
      <c r="C9" s="32"/>
      <c r="D9" s="32"/>
      <c r="E9" s="32"/>
      <c r="F9" s="37"/>
      <c r="G9" s="3"/>
      <c r="H9" s="38"/>
      <c r="I9" s="37"/>
      <c r="J9" s="3"/>
      <c r="K9" s="38"/>
    </row>
    <row r="10" spans="1:14" ht="16.5" customHeight="1" x14ac:dyDescent="0.15">
      <c r="A10" s="39" t="s">
        <v>1</v>
      </c>
      <c r="B10" s="39" t="s">
        <v>2</v>
      </c>
      <c r="C10" s="40" t="s">
        <v>3</v>
      </c>
      <c r="D10" s="41"/>
      <c r="E10" s="42"/>
      <c r="F10" s="40" t="s">
        <v>3</v>
      </c>
      <c r="G10" s="41"/>
      <c r="H10" s="42"/>
      <c r="I10" s="40" t="s">
        <v>3</v>
      </c>
      <c r="J10" s="41"/>
      <c r="K10" s="42"/>
    </row>
    <row r="11" spans="1:14" ht="16.5" customHeight="1" x14ac:dyDescent="0.15">
      <c r="A11" s="43"/>
      <c r="B11" s="43"/>
      <c r="C11" s="44" t="s">
        <v>4</v>
      </c>
      <c r="D11" s="45" t="s">
        <v>5</v>
      </c>
      <c r="E11" s="46" t="s">
        <v>6</v>
      </c>
      <c r="F11" s="44" t="s">
        <v>4</v>
      </c>
      <c r="G11" s="45" t="s">
        <v>5</v>
      </c>
      <c r="H11" s="46" t="s">
        <v>6</v>
      </c>
      <c r="I11" s="44" t="s">
        <v>4</v>
      </c>
      <c r="J11" s="45" t="s">
        <v>5</v>
      </c>
      <c r="K11" s="46" t="s">
        <v>6</v>
      </c>
    </row>
    <row r="12" spans="1:14" x14ac:dyDescent="0.15">
      <c r="A12" s="47">
        <v>1</v>
      </c>
      <c r="B12" s="48">
        <v>3</v>
      </c>
      <c r="C12" s="49"/>
      <c r="D12" s="50"/>
      <c r="E12" s="51">
        <f>C12+D12</f>
        <v>0</v>
      </c>
      <c r="F12" s="49"/>
      <c r="G12" s="50"/>
      <c r="H12" s="51">
        <f t="shared" ref="H12:H41" si="0">F12+G12</f>
        <v>0</v>
      </c>
      <c r="I12" s="49"/>
      <c r="J12" s="50"/>
      <c r="K12" s="51">
        <f t="shared" ref="K12:K41" si="1">I12+J12</f>
        <v>0</v>
      </c>
    </row>
    <row r="13" spans="1:14" x14ac:dyDescent="0.15">
      <c r="A13" s="52">
        <v>2</v>
      </c>
      <c r="B13" s="48">
        <v>4</v>
      </c>
      <c r="C13" s="53"/>
      <c r="D13" s="54"/>
      <c r="E13" s="55">
        <f>C13+D13</f>
        <v>0</v>
      </c>
      <c r="F13" s="53"/>
      <c r="G13" s="54"/>
      <c r="H13" s="55">
        <f t="shared" si="0"/>
        <v>0</v>
      </c>
      <c r="I13" s="53"/>
      <c r="J13" s="54"/>
      <c r="K13" s="55">
        <f t="shared" si="1"/>
        <v>0</v>
      </c>
    </row>
    <row r="14" spans="1:14" x14ac:dyDescent="0.15">
      <c r="A14" s="47">
        <v>3</v>
      </c>
      <c r="B14" s="48">
        <v>5</v>
      </c>
      <c r="C14" s="53"/>
      <c r="D14" s="54"/>
      <c r="E14" s="55">
        <f t="shared" ref="E14:E41" si="2">C14+D14</f>
        <v>0</v>
      </c>
      <c r="F14" s="53"/>
      <c r="G14" s="54"/>
      <c r="H14" s="55">
        <f t="shared" si="0"/>
        <v>0</v>
      </c>
      <c r="I14" s="53"/>
      <c r="J14" s="54"/>
      <c r="K14" s="55">
        <f t="shared" si="1"/>
        <v>0</v>
      </c>
    </row>
    <row r="15" spans="1:14" x14ac:dyDescent="0.15">
      <c r="A15" s="52">
        <v>4</v>
      </c>
      <c r="B15" s="48">
        <v>6</v>
      </c>
      <c r="C15" s="53"/>
      <c r="D15" s="54"/>
      <c r="E15" s="55">
        <f t="shared" si="2"/>
        <v>0</v>
      </c>
      <c r="F15" s="53"/>
      <c r="G15" s="54"/>
      <c r="H15" s="55">
        <f t="shared" si="0"/>
        <v>0</v>
      </c>
      <c r="I15" s="53"/>
      <c r="J15" s="54"/>
      <c r="K15" s="55">
        <f t="shared" si="1"/>
        <v>0</v>
      </c>
    </row>
    <row r="16" spans="1:14" x14ac:dyDescent="0.15">
      <c r="A16" s="47">
        <v>5</v>
      </c>
      <c r="B16" s="48">
        <v>7</v>
      </c>
      <c r="C16" s="53"/>
      <c r="D16" s="54"/>
      <c r="E16" s="55">
        <f t="shared" si="2"/>
        <v>0</v>
      </c>
      <c r="F16" s="53"/>
      <c r="G16" s="54"/>
      <c r="H16" s="55">
        <f t="shared" si="0"/>
        <v>0</v>
      </c>
      <c r="I16" s="53"/>
      <c r="J16" s="54"/>
      <c r="K16" s="55">
        <f t="shared" si="1"/>
        <v>0</v>
      </c>
    </row>
    <row r="17" spans="1:11" x14ac:dyDescent="0.15">
      <c r="A17" s="52">
        <v>6</v>
      </c>
      <c r="B17" s="48">
        <v>8</v>
      </c>
      <c r="C17" s="53"/>
      <c r="D17" s="54"/>
      <c r="E17" s="55">
        <f t="shared" si="2"/>
        <v>0</v>
      </c>
      <c r="F17" s="53"/>
      <c r="G17" s="54"/>
      <c r="H17" s="55">
        <f t="shared" si="0"/>
        <v>0</v>
      </c>
      <c r="I17" s="53"/>
      <c r="J17" s="54"/>
      <c r="K17" s="55">
        <f t="shared" si="1"/>
        <v>0</v>
      </c>
    </row>
    <row r="18" spans="1:11" x14ac:dyDescent="0.15">
      <c r="A18" s="47">
        <v>7</v>
      </c>
      <c r="B18" s="48">
        <v>9</v>
      </c>
      <c r="C18" s="53"/>
      <c r="D18" s="54"/>
      <c r="E18" s="55">
        <f t="shared" si="2"/>
        <v>0</v>
      </c>
      <c r="F18" s="53"/>
      <c r="G18" s="54"/>
      <c r="H18" s="55">
        <f t="shared" si="0"/>
        <v>0</v>
      </c>
      <c r="I18" s="53"/>
      <c r="J18" s="54"/>
      <c r="K18" s="55">
        <f t="shared" si="1"/>
        <v>0</v>
      </c>
    </row>
    <row r="19" spans="1:11" x14ac:dyDescent="0.15">
      <c r="A19" s="52">
        <v>8</v>
      </c>
      <c r="B19" s="48">
        <v>10</v>
      </c>
      <c r="C19" s="53"/>
      <c r="D19" s="54"/>
      <c r="E19" s="55">
        <f t="shared" si="2"/>
        <v>0</v>
      </c>
      <c r="F19" s="53"/>
      <c r="G19" s="54"/>
      <c r="H19" s="55">
        <f t="shared" si="0"/>
        <v>0</v>
      </c>
      <c r="I19" s="53"/>
      <c r="J19" s="54"/>
      <c r="K19" s="55">
        <f t="shared" si="1"/>
        <v>0</v>
      </c>
    </row>
    <row r="20" spans="1:11" x14ac:dyDescent="0.15">
      <c r="A20" s="47">
        <v>9</v>
      </c>
      <c r="B20" s="48">
        <v>11</v>
      </c>
      <c r="C20" s="53"/>
      <c r="D20" s="54"/>
      <c r="E20" s="55">
        <f t="shared" si="2"/>
        <v>0</v>
      </c>
      <c r="F20" s="53"/>
      <c r="G20" s="54"/>
      <c r="H20" s="55">
        <f t="shared" si="0"/>
        <v>0</v>
      </c>
      <c r="I20" s="53"/>
      <c r="J20" s="54"/>
      <c r="K20" s="55">
        <f t="shared" si="1"/>
        <v>0</v>
      </c>
    </row>
    <row r="21" spans="1:11" x14ac:dyDescent="0.15">
      <c r="A21" s="52">
        <v>10</v>
      </c>
      <c r="B21" s="48">
        <v>12</v>
      </c>
      <c r="C21" s="53"/>
      <c r="D21" s="54"/>
      <c r="E21" s="55">
        <f t="shared" si="2"/>
        <v>0</v>
      </c>
      <c r="F21" s="53"/>
      <c r="G21" s="54"/>
      <c r="H21" s="55">
        <f t="shared" si="0"/>
        <v>0</v>
      </c>
      <c r="I21" s="53"/>
      <c r="J21" s="54"/>
      <c r="K21" s="55">
        <f t="shared" si="1"/>
        <v>0</v>
      </c>
    </row>
    <row r="22" spans="1:11" x14ac:dyDescent="0.15">
      <c r="A22" s="47">
        <v>11</v>
      </c>
      <c r="B22" s="48">
        <v>13</v>
      </c>
      <c r="C22" s="53"/>
      <c r="D22" s="54"/>
      <c r="E22" s="55">
        <f t="shared" si="2"/>
        <v>0</v>
      </c>
      <c r="F22" s="53"/>
      <c r="G22" s="54"/>
      <c r="H22" s="55">
        <f t="shared" si="0"/>
        <v>0</v>
      </c>
      <c r="I22" s="53"/>
      <c r="J22" s="54"/>
      <c r="K22" s="55">
        <f t="shared" si="1"/>
        <v>0</v>
      </c>
    </row>
    <row r="23" spans="1:11" x14ac:dyDescent="0.15">
      <c r="A23" s="52">
        <v>12</v>
      </c>
      <c r="B23" s="48">
        <v>14</v>
      </c>
      <c r="C23" s="53"/>
      <c r="D23" s="54"/>
      <c r="E23" s="55">
        <f t="shared" si="2"/>
        <v>0</v>
      </c>
      <c r="F23" s="53"/>
      <c r="G23" s="54"/>
      <c r="H23" s="55">
        <f t="shared" si="0"/>
        <v>0</v>
      </c>
      <c r="I23" s="53"/>
      <c r="J23" s="54"/>
      <c r="K23" s="55">
        <f t="shared" si="1"/>
        <v>0</v>
      </c>
    </row>
    <row r="24" spans="1:11" x14ac:dyDescent="0.15">
      <c r="A24" s="47">
        <v>13</v>
      </c>
      <c r="B24" s="48">
        <v>15</v>
      </c>
      <c r="C24" s="53"/>
      <c r="D24" s="54"/>
      <c r="E24" s="55">
        <f t="shared" si="2"/>
        <v>0</v>
      </c>
      <c r="F24" s="53"/>
      <c r="G24" s="54"/>
      <c r="H24" s="55">
        <f t="shared" si="0"/>
        <v>0</v>
      </c>
      <c r="I24" s="53"/>
      <c r="J24" s="54"/>
      <c r="K24" s="55">
        <f t="shared" si="1"/>
        <v>0</v>
      </c>
    </row>
    <row r="25" spans="1:11" x14ac:dyDescent="0.15">
      <c r="A25" s="52">
        <v>14</v>
      </c>
      <c r="B25" s="48">
        <v>16</v>
      </c>
      <c r="C25" s="53"/>
      <c r="D25" s="54"/>
      <c r="E25" s="55">
        <f t="shared" si="2"/>
        <v>0</v>
      </c>
      <c r="F25" s="53"/>
      <c r="G25" s="54"/>
      <c r="H25" s="55">
        <f t="shared" si="0"/>
        <v>0</v>
      </c>
      <c r="I25" s="53"/>
      <c r="J25" s="54"/>
      <c r="K25" s="55">
        <f t="shared" si="1"/>
        <v>0</v>
      </c>
    </row>
    <row r="26" spans="1:11" x14ac:dyDescent="0.15">
      <c r="A26" s="47">
        <v>15</v>
      </c>
      <c r="B26" s="48">
        <v>17</v>
      </c>
      <c r="C26" s="53"/>
      <c r="D26" s="54"/>
      <c r="E26" s="55">
        <f t="shared" si="2"/>
        <v>0</v>
      </c>
      <c r="F26" s="53"/>
      <c r="G26" s="54"/>
      <c r="H26" s="55">
        <f t="shared" si="0"/>
        <v>0</v>
      </c>
      <c r="I26" s="53"/>
      <c r="J26" s="54"/>
      <c r="K26" s="55">
        <f t="shared" si="1"/>
        <v>0</v>
      </c>
    </row>
    <row r="27" spans="1:11" x14ac:dyDescent="0.15">
      <c r="A27" s="52">
        <v>16</v>
      </c>
      <c r="B27" s="48">
        <v>18</v>
      </c>
      <c r="C27" s="53"/>
      <c r="D27" s="54"/>
      <c r="E27" s="55">
        <f t="shared" si="2"/>
        <v>0</v>
      </c>
      <c r="F27" s="53"/>
      <c r="G27" s="54"/>
      <c r="H27" s="55">
        <f t="shared" si="0"/>
        <v>0</v>
      </c>
      <c r="I27" s="53"/>
      <c r="J27" s="54"/>
      <c r="K27" s="55">
        <f t="shared" si="1"/>
        <v>0</v>
      </c>
    </row>
    <row r="28" spans="1:11" x14ac:dyDescent="0.15">
      <c r="A28" s="47">
        <v>17</v>
      </c>
      <c r="B28" s="48">
        <v>19</v>
      </c>
      <c r="C28" s="53"/>
      <c r="D28" s="54"/>
      <c r="E28" s="55">
        <f t="shared" si="2"/>
        <v>0</v>
      </c>
      <c r="F28" s="53"/>
      <c r="G28" s="54"/>
      <c r="H28" s="55">
        <f t="shared" si="0"/>
        <v>0</v>
      </c>
      <c r="I28" s="53"/>
      <c r="J28" s="54"/>
      <c r="K28" s="55">
        <f t="shared" si="1"/>
        <v>0</v>
      </c>
    </row>
    <row r="29" spans="1:11" x14ac:dyDescent="0.15">
      <c r="A29" s="52">
        <v>18</v>
      </c>
      <c r="B29" s="48">
        <v>20</v>
      </c>
      <c r="C29" s="53"/>
      <c r="D29" s="54"/>
      <c r="E29" s="55">
        <f t="shared" si="2"/>
        <v>0</v>
      </c>
      <c r="F29" s="53"/>
      <c r="G29" s="54"/>
      <c r="H29" s="55">
        <f t="shared" si="0"/>
        <v>0</v>
      </c>
      <c r="I29" s="53"/>
      <c r="J29" s="54"/>
      <c r="K29" s="55">
        <f t="shared" si="1"/>
        <v>0</v>
      </c>
    </row>
    <row r="30" spans="1:11" x14ac:dyDescent="0.15">
      <c r="A30" s="47">
        <v>19</v>
      </c>
      <c r="B30" s="48">
        <v>21</v>
      </c>
      <c r="C30" s="53"/>
      <c r="D30" s="54"/>
      <c r="E30" s="55">
        <f t="shared" si="2"/>
        <v>0</v>
      </c>
      <c r="F30" s="53"/>
      <c r="G30" s="54"/>
      <c r="H30" s="55">
        <f t="shared" si="0"/>
        <v>0</v>
      </c>
      <c r="I30" s="53"/>
      <c r="J30" s="54"/>
      <c r="K30" s="55">
        <f t="shared" si="1"/>
        <v>0</v>
      </c>
    </row>
    <row r="31" spans="1:11" x14ac:dyDescent="0.15">
      <c r="A31" s="52">
        <v>20</v>
      </c>
      <c r="B31" s="48">
        <v>22</v>
      </c>
      <c r="C31" s="56"/>
      <c r="D31" s="57"/>
      <c r="E31" s="55">
        <f t="shared" si="2"/>
        <v>0</v>
      </c>
      <c r="F31" s="56"/>
      <c r="G31" s="57"/>
      <c r="H31" s="55">
        <f t="shared" si="0"/>
        <v>0</v>
      </c>
      <c r="I31" s="56"/>
      <c r="J31" s="57"/>
      <c r="K31" s="55">
        <f t="shared" si="1"/>
        <v>0</v>
      </c>
    </row>
    <row r="32" spans="1:11" x14ac:dyDescent="0.15">
      <c r="A32" s="47">
        <v>21</v>
      </c>
      <c r="B32" s="48">
        <v>23</v>
      </c>
      <c r="C32" s="56"/>
      <c r="D32" s="57"/>
      <c r="E32" s="55">
        <f t="shared" si="2"/>
        <v>0</v>
      </c>
      <c r="F32" s="56"/>
      <c r="G32" s="57"/>
      <c r="H32" s="55">
        <f t="shared" si="0"/>
        <v>0</v>
      </c>
      <c r="I32" s="56"/>
      <c r="J32" s="57"/>
      <c r="K32" s="55">
        <f t="shared" si="1"/>
        <v>0</v>
      </c>
    </row>
    <row r="33" spans="1:11" x14ac:dyDescent="0.15">
      <c r="A33" s="52">
        <v>22</v>
      </c>
      <c r="B33" s="48">
        <v>24</v>
      </c>
      <c r="C33" s="56"/>
      <c r="D33" s="57"/>
      <c r="E33" s="55">
        <f t="shared" si="2"/>
        <v>0</v>
      </c>
      <c r="F33" s="56"/>
      <c r="G33" s="57"/>
      <c r="H33" s="55">
        <f t="shared" si="0"/>
        <v>0</v>
      </c>
      <c r="I33" s="56"/>
      <c r="J33" s="57"/>
      <c r="K33" s="55">
        <f t="shared" si="1"/>
        <v>0</v>
      </c>
    </row>
    <row r="34" spans="1:11" x14ac:dyDescent="0.15">
      <c r="A34" s="47">
        <v>23</v>
      </c>
      <c r="B34" s="48">
        <v>25</v>
      </c>
      <c r="C34" s="56"/>
      <c r="D34" s="57"/>
      <c r="E34" s="55">
        <f t="shared" si="2"/>
        <v>0</v>
      </c>
      <c r="F34" s="56"/>
      <c r="G34" s="57"/>
      <c r="H34" s="55">
        <f t="shared" si="0"/>
        <v>0</v>
      </c>
      <c r="I34" s="56"/>
      <c r="J34" s="57"/>
      <c r="K34" s="55">
        <f t="shared" si="1"/>
        <v>0</v>
      </c>
    </row>
    <row r="35" spans="1:11" x14ac:dyDescent="0.15">
      <c r="A35" s="52">
        <v>24</v>
      </c>
      <c r="B35" s="48">
        <v>26</v>
      </c>
      <c r="C35" s="56"/>
      <c r="D35" s="57"/>
      <c r="E35" s="55">
        <f t="shared" si="2"/>
        <v>0</v>
      </c>
      <c r="F35" s="56"/>
      <c r="G35" s="57"/>
      <c r="H35" s="55">
        <f t="shared" si="0"/>
        <v>0</v>
      </c>
      <c r="I35" s="56"/>
      <c r="J35" s="57"/>
      <c r="K35" s="55">
        <f t="shared" si="1"/>
        <v>0</v>
      </c>
    </row>
    <row r="36" spans="1:11" x14ac:dyDescent="0.15">
      <c r="A36" s="47">
        <v>25</v>
      </c>
      <c r="B36" s="48">
        <v>27</v>
      </c>
      <c r="C36" s="56"/>
      <c r="D36" s="57"/>
      <c r="E36" s="55">
        <f t="shared" si="2"/>
        <v>0</v>
      </c>
      <c r="F36" s="56"/>
      <c r="G36" s="57"/>
      <c r="H36" s="55">
        <f t="shared" si="0"/>
        <v>0</v>
      </c>
      <c r="I36" s="56"/>
      <c r="J36" s="57"/>
      <c r="K36" s="55">
        <f t="shared" si="1"/>
        <v>0</v>
      </c>
    </row>
    <row r="37" spans="1:11" x14ac:dyDescent="0.15">
      <c r="A37" s="52">
        <v>26</v>
      </c>
      <c r="B37" s="48">
        <v>28</v>
      </c>
      <c r="C37" s="56"/>
      <c r="D37" s="57"/>
      <c r="E37" s="55">
        <f t="shared" si="2"/>
        <v>0</v>
      </c>
      <c r="F37" s="56"/>
      <c r="G37" s="57"/>
      <c r="H37" s="55">
        <f t="shared" si="0"/>
        <v>0</v>
      </c>
      <c r="I37" s="56"/>
      <c r="J37" s="57"/>
      <c r="K37" s="55">
        <f t="shared" si="1"/>
        <v>0</v>
      </c>
    </row>
    <row r="38" spans="1:11" x14ac:dyDescent="0.15">
      <c r="A38" s="47">
        <v>27</v>
      </c>
      <c r="B38" s="48">
        <v>29</v>
      </c>
      <c r="C38" s="56"/>
      <c r="D38" s="57"/>
      <c r="E38" s="55">
        <f t="shared" si="2"/>
        <v>0</v>
      </c>
      <c r="F38" s="56"/>
      <c r="G38" s="57"/>
      <c r="H38" s="55">
        <f t="shared" si="0"/>
        <v>0</v>
      </c>
      <c r="I38" s="56"/>
      <c r="J38" s="57"/>
      <c r="K38" s="55">
        <f t="shared" si="1"/>
        <v>0</v>
      </c>
    </row>
    <row r="39" spans="1:11" x14ac:dyDescent="0.15">
      <c r="A39" s="52">
        <v>28</v>
      </c>
      <c r="B39" s="48">
        <v>30</v>
      </c>
      <c r="C39" s="56"/>
      <c r="D39" s="57"/>
      <c r="E39" s="55">
        <f t="shared" si="2"/>
        <v>0</v>
      </c>
      <c r="F39" s="56"/>
      <c r="G39" s="57"/>
      <c r="H39" s="55">
        <f t="shared" si="0"/>
        <v>0</v>
      </c>
      <c r="I39" s="56"/>
      <c r="J39" s="57"/>
      <c r="K39" s="55">
        <f t="shared" si="1"/>
        <v>0</v>
      </c>
    </row>
    <row r="40" spans="1:11" x14ac:dyDescent="0.15">
      <c r="A40" s="47">
        <v>29</v>
      </c>
      <c r="B40" s="48">
        <v>31</v>
      </c>
      <c r="C40" s="56"/>
      <c r="D40" s="57"/>
      <c r="E40" s="55">
        <f t="shared" si="2"/>
        <v>0</v>
      </c>
      <c r="F40" s="56"/>
      <c r="G40" s="57"/>
      <c r="H40" s="55">
        <f t="shared" si="0"/>
        <v>0</v>
      </c>
      <c r="I40" s="56"/>
      <c r="J40" s="57"/>
      <c r="K40" s="55">
        <f t="shared" si="1"/>
        <v>0</v>
      </c>
    </row>
    <row r="41" spans="1:11" ht="14.25" thickBot="1" x14ac:dyDescent="0.2">
      <c r="A41" s="58">
        <v>30</v>
      </c>
      <c r="B41" s="48">
        <v>32</v>
      </c>
      <c r="C41" s="59"/>
      <c r="D41" s="60"/>
      <c r="E41" s="61">
        <f t="shared" si="2"/>
        <v>0</v>
      </c>
      <c r="F41" s="59"/>
      <c r="G41" s="60"/>
      <c r="H41" s="61">
        <f t="shared" si="0"/>
        <v>0</v>
      </c>
      <c r="I41" s="59"/>
      <c r="J41" s="60"/>
      <c r="K41" s="61">
        <f t="shared" si="1"/>
        <v>0</v>
      </c>
    </row>
    <row r="42" spans="1:11" ht="15" thickTop="1" thickBot="1" x14ac:dyDescent="0.2">
      <c r="A42" s="62" t="s">
        <v>6</v>
      </c>
      <c r="B42" s="63"/>
      <c r="C42" s="64">
        <f>SUM(C12:C41)</f>
        <v>0</v>
      </c>
      <c r="D42" s="65">
        <f t="shared" ref="D42:K42" si="3">SUM(D12:D41)</f>
        <v>0</v>
      </c>
      <c r="E42" s="66">
        <f t="shared" si="3"/>
        <v>0</v>
      </c>
      <c r="F42" s="64">
        <f t="shared" si="3"/>
        <v>0</v>
      </c>
      <c r="G42" s="65">
        <f t="shared" si="3"/>
        <v>0</v>
      </c>
      <c r="H42" s="66">
        <f t="shared" si="3"/>
        <v>0</v>
      </c>
      <c r="I42" s="64">
        <f t="shared" si="3"/>
        <v>0</v>
      </c>
      <c r="J42" s="65">
        <f t="shared" si="3"/>
        <v>0</v>
      </c>
      <c r="K42" s="66">
        <f t="shared" si="3"/>
        <v>0</v>
      </c>
    </row>
  </sheetData>
  <mergeCells count="12">
    <mergeCell ref="L3:M3"/>
    <mergeCell ref="A6:B6"/>
    <mergeCell ref="A7:B7"/>
    <mergeCell ref="A8:C8"/>
    <mergeCell ref="F8:G8"/>
    <mergeCell ref="I8:K8"/>
    <mergeCell ref="B10:B11"/>
    <mergeCell ref="C10:E10"/>
    <mergeCell ref="F10:H10"/>
    <mergeCell ref="I10:K10"/>
    <mergeCell ref="A42:B42"/>
    <mergeCell ref="A10:A11"/>
  </mergeCells>
  <phoneticPr fontId="2"/>
  <printOptions horizontalCentered="1"/>
  <pageMargins left="0.70866141732283472" right="0.47244094488188981" top="0.72" bottom="0.24" header="0.35433070866141736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47"/>
  <sheetViews>
    <sheetView topLeftCell="A3" zoomScaleNormal="100" workbookViewId="0">
      <selection activeCell="A10" sqref="A10:A11"/>
    </sheetView>
  </sheetViews>
  <sheetFormatPr defaultRowHeight="13.5" x14ac:dyDescent="0.15"/>
  <cols>
    <col min="1" max="2" width="6.625" style="1" customWidth="1"/>
    <col min="3" max="11" width="12.625" style="1" customWidth="1"/>
    <col min="12" max="12" width="6" style="1" customWidth="1"/>
    <col min="13" max="16384" width="9" style="1"/>
  </cols>
  <sheetData>
    <row r="1" spans="1:14" x14ac:dyDescent="0.15">
      <c r="A1" s="1" t="s">
        <v>21</v>
      </c>
    </row>
    <row r="2" spans="1:14" ht="3.75" customHeight="1" x14ac:dyDescent="0.15"/>
    <row r="3" spans="1:14" ht="16.5" x14ac:dyDescent="0.15">
      <c r="A3" s="2" t="s">
        <v>7</v>
      </c>
      <c r="B3" s="2"/>
      <c r="C3" s="3"/>
      <c r="F3" s="4" t="s">
        <v>8</v>
      </c>
      <c r="G3" s="5" t="s">
        <v>18</v>
      </c>
      <c r="H3" s="6" t="s">
        <v>9</v>
      </c>
      <c r="I3" s="7" t="s">
        <v>19</v>
      </c>
      <c r="J3" s="7"/>
      <c r="K3" s="8"/>
      <c r="L3" s="9"/>
      <c r="M3" s="9"/>
      <c r="N3" s="10"/>
    </row>
    <row r="4" spans="1:14" ht="16.5" x14ac:dyDescent="0.15">
      <c r="A4" s="2"/>
      <c r="B4" s="2"/>
      <c r="C4" s="3"/>
      <c r="D4" s="3"/>
      <c r="E4" s="3"/>
      <c r="F4" s="3"/>
      <c r="G4" s="3"/>
      <c r="H4" s="3"/>
      <c r="I4" s="3"/>
      <c r="J4" s="3"/>
      <c r="K4" s="11" t="s">
        <v>0</v>
      </c>
      <c r="L4" s="12"/>
      <c r="M4" s="12"/>
    </row>
    <row r="5" spans="1:14" s="14" customFormat="1" ht="14.25" thickBot="1" x14ac:dyDescent="0.2">
      <c r="A5" s="13" t="s">
        <v>10</v>
      </c>
      <c r="B5" s="13"/>
      <c r="C5" s="13"/>
      <c r="D5" s="13"/>
      <c r="E5" s="13"/>
      <c r="F5" s="13" t="s">
        <v>11</v>
      </c>
      <c r="I5" s="13" t="s">
        <v>12</v>
      </c>
    </row>
    <row r="6" spans="1:14" x14ac:dyDescent="0.15">
      <c r="A6" s="67" t="s">
        <v>13</v>
      </c>
      <c r="B6" s="68"/>
      <c r="C6" s="17" t="s">
        <v>14</v>
      </c>
      <c r="D6" s="18" t="s">
        <v>15</v>
      </c>
      <c r="E6" s="12"/>
      <c r="F6" s="19" t="s">
        <v>13</v>
      </c>
      <c r="G6" s="17" t="s">
        <v>14</v>
      </c>
      <c r="H6" s="18" t="s">
        <v>15</v>
      </c>
      <c r="I6" s="19" t="s">
        <v>13</v>
      </c>
      <c r="J6" s="17" t="s">
        <v>14</v>
      </c>
      <c r="K6" s="18" t="s">
        <v>15</v>
      </c>
    </row>
    <row r="7" spans="1:14" ht="14.25" thickBot="1" x14ac:dyDescent="0.2">
      <c r="A7" s="69">
        <v>1.2E-2</v>
      </c>
      <c r="B7" s="70"/>
      <c r="C7" s="71">
        <v>30</v>
      </c>
      <c r="D7" s="72">
        <v>744600</v>
      </c>
      <c r="E7" s="24"/>
      <c r="F7" s="73"/>
      <c r="G7" s="74"/>
      <c r="H7" s="75"/>
      <c r="I7" s="76">
        <v>0.02</v>
      </c>
      <c r="J7" s="77">
        <v>30</v>
      </c>
      <c r="K7" s="78">
        <v>8000</v>
      </c>
    </row>
    <row r="8" spans="1:14" ht="14.25" thickBot="1" x14ac:dyDescent="0.2">
      <c r="A8" s="28" t="s">
        <v>16</v>
      </c>
      <c r="B8" s="29"/>
      <c r="C8" s="30"/>
      <c r="D8" s="31" t="s">
        <v>20</v>
      </c>
      <c r="E8" s="32"/>
      <c r="F8" s="28" t="s">
        <v>22</v>
      </c>
      <c r="G8" s="30"/>
      <c r="H8" s="31"/>
      <c r="I8" s="33"/>
      <c r="J8" s="34"/>
      <c r="K8" s="35"/>
    </row>
    <row r="9" spans="1:14" ht="14.25" thickBot="1" x14ac:dyDescent="0.2">
      <c r="A9" s="32"/>
      <c r="B9" s="32"/>
      <c r="C9" s="32"/>
      <c r="D9" s="32"/>
      <c r="E9" s="32"/>
      <c r="F9" s="37"/>
      <c r="G9" s="3"/>
      <c r="H9" s="38"/>
      <c r="I9" s="37"/>
      <c r="J9" s="3"/>
      <c r="K9" s="38"/>
    </row>
    <row r="10" spans="1:14" ht="16.5" customHeight="1" x14ac:dyDescent="0.15">
      <c r="A10" s="39" t="s">
        <v>1</v>
      </c>
      <c r="B10" s="39" t="s">
        <v>2</v>
      </c>
      <c r="C10" s="40" t="s">
        <v>3</v>
      </c>
      <c r="D10" s="41"/>
      <c r="E10" s="42"/>
      <c r="F10" s="40" t="s">
        <v>3</v>
      </c>
      <c r="G10" s="41"/>
      <c r="H10" s="42"/>
      <c r="I10" s="40" t="s">
        <v>3</v>
      </c>
      <c r="J10" s="41"/>
      <c r="K10" s="42"/>
    </row>
    <row r="11" spans="1:14" ht="16.5" customHeight="1" x14ac:dyDescent="0.15">
      <c r="A11" s="43"/>
      <c r="B11" s="43"/>
      <c r="C11" s="44" t="s">
        <v>4</v>
      </c>
      <c r="D11" s="45" t="s">
        <v>5</v>
      </c>
      <c r="E11" s="46" t="s">
        <v>6</v>
      </c>
      <c r="F11" s="44" t="s">
        <v>4</v>
      </c>
      <c r="G11" s="45" t="s">
        <v>5</v>
      </c>
      <c r="H11" s="46" t="s">
        <v>6</v>
      </c>
      <c r="I11" s="44" t="s">
        <v>4</v>
      </c>
      <c r="J11" s="45" t="s">
        <v>5</v>
      </c>
      <c r="K11" s="46" t="s">
        <v>6</v>
      </c>
    </row>
    <row r="12" spans="1:14" x14ac:dyDescent="0.15">
      <c r="A12" s="47">
        <v>1</v>
      </c>
      <c r="B12" s="48">
        <v>3</v>
      </c>
      <c r="C12" s="49"/>
      <c r="D12" s="50">
        <v>11914</v>
      </c>
      <c r="E12" s="51">
        <f>C12+D12</f>
        <v>11914</v>
      </c>
      <c r="F12" s="49"/>
      <c r="G12" s="50"/>
      <c r="H12" s="51">
        <f t="shared" ref="H12:H41" si="0">F12+G12</f>
        <v>0</v>
      </c>
      <c r="I12" s="49">
        <v>2860</v>
      </c>
      <c r="J12" s="50">
        <v>1600</v>
      </c>
      <c r="K12" s="51">
        <f t="shared" ref="K12:K41" si="1">I12+J12</f>
        <v>4460</v>
      </c>
    </row>
    <row r="13" spans="1:14" x14ac:dyDescent="0.15">
      <c r="A13" s="52">
        <v>2</v>
      </c>
      <c r="B13" s="48">
        <v>4</v>
      </c>
      <c r="C13" s="53"/>
      <c r="D13" s="54">
        <v>11914</v>
      </c>
      <c r="E13" s="55">
        <f>C13+D13</f>
        <v>11914</v>
      </c>
      <c r="F13" s="53"/>
      <c r="G13" s="54"/>
      <c r="H13" s="55">
        <f t="shared" si="0"/>
        <v>0</v>
      </c>
      <c r="I13" s="53">
        <v>2660</v>
      </c>
      <c r="J13" s="54">
        <v>1543</v>
      </c>
      <c r="K13" s="55">
        <f t="shared" si="1"/>
        <v>4203</v>
      </c>
    </row>
    <row r="14" spans="1:14" x14ac:dyDescent="0.15">
      <c r="A14" s="47">
        <v>3</v>
      </c>
      <c r="B14" s="48">
        <v>5</v>
      </c>
      <c r="C14" s="53"/>
      <c r="D14" s="54">
        <v>11914</v>
      </c>
      <c r="E14" s="55">
        <f t="shared" ref="E14:E41" si="2">C14+D14</f>
        <v>11914</v>
      </c>
      <c r="F14" s="53"/>
      <c r="G14" s="54"/>
      <c r="H14" s="55">
        <f t="shared" si="0"/>
        <v>0</v>
      </c>
      <c r="I14" s="53">
        <v>2660</v>
      </c>
      <c r="J14" s="54">
        <v>1490</v>
      </c>
      <c r="K14" s="55">
        <f t="shared" si="1"/>
        <v>4150</v>
      </c>
    </row>
    <row r="15" spans="1:14" x14ac:dyDescent="0.15">
      <c r="A15" s="52">
        <v>4</v>
      </c>
      <c r="B15" s="48">
        <v>6</v>
      </c>
      <c r="C15" s="53">
        <v>27780</v>
      </c>
      <c r="D15" s="54">
        <v>11914</v>
      </c>
      <c r="E15" s="55">
        <f t="shared" si="2"/>
        <v>39694</v>
      </c>
      <c r="F15" s="53"/>
      <c r="G15" s="54"/>
      <c r="H15" s="55">
        <f t="shared" si="0"/>
        <v>0</v>
      </c>
      <c r="I15" s="53">
        <v>2660</v>
      </c>
      <c r="J15" s="54">
        <v>1436</v>
      </c>
      <c r="K15" s="55">
        <f t="shared" si="1"/>
        <v>4096</v>
      </c>
    </row>
    <row r="16" spans="1:14" x14ac:dyDescent="0.15">
      <c r="A16" s="47">
        <v>5</v>
      </c>
      <c r="B16" s="48">
        <v>7</v>
      </c>
      <c r="C16" s="53">
        <v>27570</v>
      </c>
      <c r="D16" s="54">
        <v>11469</v>
      </c>
      <c r="E16" s="55">
        <f t="shared" si="2"/>
        <v>39039</v>
      </c>
      <c r="F16" s="53"/>
      <c r="G16" s="54"/>
      <c r="H16" s="55">
        <f t="shared" si="0"/>
        <v>0</v>
      </c>
      <c r="I16" s="53">
        <v>2660</v>
      </c>
      <c r="J16" s="54">
        <v>1383</v>
      </c>
      <c r="K16" s="55">
        <f t="shared" si="1"/>
        <v>4043</v>
      </c>
    </row>
    <row r="17" spans="1:11" x14ac:dyDescent="0.15">
      <c r="A17" s="52">
        <v>6</v>
      </c>
      <c r="B17" s="48">
        <v>8</v>
      </c>
      <c r="C17" s="53">
        <v>27570</v>
      </c>
      <c r="D17" s="54">
        <v>11028</v>
      </c>
      <c r="E17" s="55">
        <f t="shared" si="2"/>
        <v>38598</v>
      </c>
      <c r="F17" s="53"/>
      <c r="G17" s="54"/>
      <c r="H17" s="55">
        <f t="shared" si="0"/>
        <v>0</v>
      </c>
      <c r="I17" s="53">
        <v>2660</v>
      </c>
      <c r="J17" s="54">
        <v>1330</v>
      </c>
      <c r="K17" s="55">
        <f t="shared" si="1"/>
        <v>3990</v>
      </c>
    </row>
    <row r="18" spans="1:11" x14ac:dyDescent="0.15">
      <c r="A18" s="47">
        <v>7</v>
      </c>
      <c r="B18" s="48">
        <v>9</v>
      </c>
      <c r="C18" s="53">
        <v>27570</v>
      </c>
      <c r="D18" s="54">
        <v>10587</v>
      </c>
      <c r="E18" s="55">
        <f t="shared" si="2"/>
        <v>38157</v>
      </c>
      <c r="F18" s="53"/>
      <c r="G18" s="54"/>
      <c r="H18" s="55">
        <f t="shared" si="0"/>
        <v>0</v>
      </c>
      <c r="I18" s="53">
        <v>2660</v>
      </c>
      <c r="J18" s="54">
        <v>1277</v>
      </c>
      <c r="K18" s="55">
        <f t="shared" si="1"/>
        <v>3937</v>
      </c>
    </row>
    <row r="19" spans="1:11" x14ac:dyDescent="0.15">
      <c r="A19" s="52">
        <v>8</v>
      </c>
      <c r="B19" s="48">
        <v>10</v>
      </c>
      <c r="C19" s="53">
        <v>27570</v>
      </c>
      <c r="D19" s="54">
        <v>10146</v>
      </c>
      <c r="E19" s="55">
        <f t="shared" si="2"/>
        <v>37716</v>
      </c>
      <c r="F19" s="53"/>
      <c r="G19" s="54"/>
      <c r="H19" s="55">
        <f t="shared" si="0"/>
        <v>0</v>
      </c>
      <c r="I19" s="53">
        <v>2660</v>
      </c>
      <c r="J19" s="54">
        <v>1224</v>
      </c>
      <c r="K19" s="55">
        <f t="shared" si="1"/>
        <v>3884</v>
      </c>
    </row>
    <row r="20" spans="1:11" x14ac:dyDescent="0.15">
      <c r="A20" s="47">
        <v>9</v>
      </c>
      <c r="B20" s="48">
        <v>11</v>
      </c>
      <c r="C20" s="53">
        <v>27570</v>
      </c>
      <c r="D20" s="54">
        <v>9705</v>
      </c>
      <c r="E20" s="55">
        <f t="shared" si="2"/>
        <v>37275</v>
      </c>
      <c r="F20" s="53"/>
      <c r="G20" s="54"/>
      <c r="H20" s="55">
        <f t="shared" si="0"/>
        <v>0</v>
      </c>
      <c r="I20" s="53">
        <v>2660</v>
      </c>
      <c r="J20" s="54">
        <v>1170</v>
      </c>
      <c r="K20" s="55">
        <f t="shared" si="1"/>
        <v>3830</v>
      </c>
    </row>
    <row r="21" spans="1:11" x14ac:dyDescent="0.15">
      <c r="A21" s="52">
        <v>10</v>
      </c>
      <c r="B21" s="48">
        <v>12</v>
      </c>
      <c r="C21" s="53">
        <v>27570</v>
      </c>
      <c r="D21" s="54">
        <v>9264</v>
      </c>
      <c r="E21" s="55">
        <f t="shared" si="2"/>
        <v>36834</v>
      </c>
      <c r="F21" s="53"/>
      <c r="G21" s="54"/>
      <c r="H21" s="55">
        <f t="shared" si="0"/>
        <v>0</v>
      </c>
      <c r="I21" s="53">
        <v>2660</v>
      </c>
      <c r="J21" s="54">
        <v>1117</v>
      </c>
      <c r="K21" s="55">
        <f t="shared" si="1"/>
        <v>3777</v>
      </c>
    </row>
    <row r="22" spans="1:11" x14ac:dyDescent="0.15">
      <c r="A22" s="47">
        <v>11</v>
      </c>
      <c r="B22" s="48">
        <v>13</v>
      </c>
      <c r="C22" s="53">
        <v>27570</v>
      </c>
      <c r="D22" s="54">
        <v>8822</v>
      </c>
      <c r="E22" s="55">
        <f t="shared" si="2"/>
        <v>36392</v>
      </c>
      <c r="F22" s="53"/>
      <c r="G22" s="54"/>
      <c r="H22" s="55">
        <f t="shared" si="0"/>
        <v>0</v>
      </c>
      <c r="I22" s="53">
        <v>2660</v>
      </c>
      <c r="J22" s="54">
        <v>1064</v>
      </c>
      <c r="K22" s="55">
        <f t="shared" si="1"/>
        <v>3724</v>
      </c>
    </row>
    <row r="23" spans="1:11" x14ac:dyDescent="0.15">
      <c r="A23" s="52">
        <v>12</v>
      </c>
      <c r="B23" s="48">
        <v>14</v>
      </c>
      <c r="C23" s="53">
        <v>27570</v>
      </c>
      <c r="D23" s="54">
        <v>8381</v>
      </c>
      <c r="E23" s="55">
        <f t="shared" si="2"/>
        <v>35951</v>
      </c>
      <c r="F23" s="53"/>
      <c r="G23" s="54"/>
      <c r="H23" s="55">
        <f t="shared" si="0"/>
        <v>0</v>
      </c>
      <c r="I23" s="53">
        <v>2660</v>
      </c>
      <c r="J23" s="54">
        <v>1011</v>
      </c>
      <c r="K23" s="55">
        <f t="shared" si="1"/>
        <v>3671</v>
      </c>
    </row>
    <row r="24" spans="1:11" x14ac:dyDescent="0.15">
      <c r="A24" s="47">
        <v>13</v>
      </c>
      <c r="B24" s="48">
        <v>15</v>
      </c>
      <c r="C24" s="53">
        <v>27570</v>
      </c>
      <c r="D24" s="54">
        <v>7940</v>
      </c>
      <c r="E24" s="55">
        <f t="shared" si="2"/>
        <v>35510</v>
      </c>
      <c r="F24" s="53"/>
      <c r="G24" s="54"/>
      <c r="H24" s="55">
        <f t="shared" si="0"/>
        <v>0</v>
      </c>
      <c r="I24" s="53">
        <v>2660</v>
      </c>
      <c r="J24" s="54">
        <v>958</v>
      </c>
      <c r="K24" s="55">
        <f t="shared" si="1"/>
        <v>3618</v>
      </c>
    </row>
    <row r="25" spans="1:11" x14ac:dyDescent="0.15">
      <c r="A25" s="52">
        <v>14</v>
      </c>
      <c r="B25" s="48">
        <v>16</v>
      </c>
      <c r="C25" s="53">
        <v>27570</v>
      </c>
      <c r="D25" s="54">
        <v>7499</v>
      </c>
      <c r="E25" s="55">
        <f t="shared" si="2"/>
        <v>35069</v>
      </c>
      <c r="F25" s="53"/>
      <c r="G25" s="54"/>
      <c r="H25" s="55">
        <f t="shared" si="0"/>
        <v>0</v>
      </c>
      <c r="I25" s="53">
        <v>2660</v>
      </c>
      <c r="J25" s="54">
        <v>904</v>
      </c>
      <c r="K25" s="55">
        <f t="shared" si="1"/>
        <v>3564</v>
      </c>
    </row>
    <row r="26" spans="1:11" x14ac:dyDescent="0.15">
      <c r="A26" s="47">
        <v>15</v>
      </c>
      <c r="B26" s="48">
        <v>17</v>
      </c>
      <c r="C26" s="53">
        <v>27570</v>
      </c>
      <c r="D26" s="54">
        <v>7058</v>
      </c>
      <c r="E26" s="55">
        <f t="shared" si="2"/>
        <v>34628</v>
      </c>
      <c r="F26" s="53"/>
      <c r="G26" s="54"/>
      <c r="H26" s="55">
        <f t="shared" si="0"/>
        <v>0</v>
      </c>
      <c r="I26" s="53">
        <v>2660</v>
      </c>
      <c r="J26" s="54">
        <v>851</v>
      </c>
      <c r="K26" s="55">
        <f t="shared" si="1"/>
        <v>3511</v>
      </c>
    </row>
    <row r="27" spans="1:11" x14ac:dyDescent="0.15">
      <c r="A27" s="52">
        <v>16</v>
      </c>
      <c r="B27" s="48">
        <v>18</v>
      </c>
      <c r="C27" s="53">
        <v>27570</v>
      </c>
      <c r="D27" s="54">
        <v>6617</v>
      </c>
      <c r="E27" s="55">
        <f t="shared" si="2"/>
        <v>34187</v>
      </c>
      <c r="F27" s="53"/>
      <c r="G27" s="54"/>
      <c r="H27" s="55">
        <f t="shared" si="0"/>
        <v>0</v>
      </c>
      <c r="I27" s="53">
        <v>2660</v>
      </c>
      <c r="J27" s="54">
        <v>798</v>
      </c>
      <c r="K27" s="55">
        <f t="shared" si="1"/>
        <v>3458</v>
      </c>
    </row>
    <row r="28" spans="1:11" x14ac:dyDescent="0.15">
      <c r="A28" s="47">
        <v>17</v>
      </c>
      <c r="B28" s="48">
        <v>19</v>
      </c>
      <c r="C28" s="53">
        <v>27570</v>
      </c>
      <c r="D28" s="54">
        <v>6176</v>
      </c>
      <c r="E28" s="55">
        <f t="shared" si="2"/>
        <v>33746</v>
      </c>
      <c r="F28" s="53"/>
      <c r="G28" s="54"/>
      <c r="H28" s="55">
        <f t="shared" si="0"/>
        <v>0</v>
      </c>
      <c r="I28" s="53">
        <v>2660</v>
      </c>
      <c r="J28" s="54">
        <v>745</v>
      </c>
      <c r="K28" s="55">
        <f t="shared" si="1"/>
        <v>3405</v>
      </c>
    </row>
    <row r="29" spans="1:11" x14ac:dyDescent="0.15">
      <c r="A29" s="52">
        <v>18</v>
      </c>
      <c r="B29" s="48">
        <v>20</v>
      </c>
      <c r="C29" s="53">
        <v>27570</v>
      </c>
      <c r="D29" s="54">
        <v>5735</v>
      </c>
      <c r="E29" s="55">
        <f t="shared" si="2"/>
        <v>33305</v>
      </c>
      <c r="F29" s="53"/>
      <c r="G29" s="54"/>
      <c r="H29" s="55">
        <f t="shared" si="0"/>
        <v>0</v>
      </c>
      <c r="I29" s="53">
        <v>2660</v>
      </c>
      <c r="J29" s="54">
        <v>692</v>
      </c>
      <c r="K29" s="55">
        <f t="shared" si="1"/>
        <v>3352</v>
      </c>
    </row>
    <row r="30" spans="1:11" x14ac:dyDescent="0.15">
      <c r="A30" s="47">
        <v>19</v>
      </c>
      <c r="B30" s="48">
        <v>21</v>
      </c>
      <c r="C30" s="53">
        <v>27570</v>
      </c>
      <c r="D30" s="54">
        <v>5293</v>
      </c>
      <c r="E30" s="55">
        <f t="shared" si="2"/>
        <v>32863</v>
      </c>
      <c r="F30" s="53"/>
      <c r="G30" s="54"/>
      <c r="H30" s="55">
        <f t="shared" si="0"/>
        <v>0</v>
      </c>
      <c r="I30" s="53">
        <v>2660</v>
      </c>
      <c r="J30" s="54">
        <v>638</v>
      </c>
      <c r="K30" s="55">
        <f t="shared" si="1"/>
        <v>3298</v>
      </c>
    </row>
    <row r="31" spans="1:11" x14ac:dyDescent="0.15">
      <c r="A31" s="52">
        <v>20</v>
      </c>
      <c r="B31" s="48">
        <v>22</v>
      </c>
      <c r="C31" s="56">
        <v>27570</v>
      </c>
      <c r="D31" s="57">
        <v>4852</v>
      </c>
      <c r="E31" s="55">
        <f t="shared" si="2"/>
        <v>32422</v>
      </c>
      <c r="F31" s="56"/>
      <c r="G31" s="57"/>
      <c r="H31" s="55">
        <f t="shared" si="0"/>
        <v>0</v>
      </c>
      <c r="I31" s="56">
        <v>2660</v>
      </c>
      <c r="J31" s="57">
        <v>585</v>
      </c>
      <c r="K31" s="55">
        <f t="shared" si="1"/>
        <v>3245</v>
      </c>
    </row>
    <row r="32" spans="1:11" x14ac:dyDescent="0.15">
      <c r="A32" s="47">
        <v>21</v>
      </c>
      <c r="B32" s="48">
        <v>23</v>
      </c>
      <c r="C32" s="56">
        <v>27570</v>
      </c>
      <c r="D32" s="57">
        <v>4411</v>
      </c>
      <c r="E32" s="55">
        <f t="shared" si="2"/>
        <v>31981</v>
      </c>
      <c r="F32" s="56"/>
      <c r="G32" s="57"/>
      <c r="H32" s="55">
        <f t="shared" si="0"/>
        <v>0</v>
      </c>
      <c r="I32" s="56">
        <v>2660</v>
      </c>
      <c r="J32" s="57">
        <v>532</v>
      </c>
      <c r="K32" s="55">
        <f t="shared" si="1"/>
        <v>3192</v>
      </c>
    </row>
    <row r="33" spans="1:13" x14ac:dyDescent="0.15">
      <c r="A33" s="52">
        <v>22</v>
      </c>
      <c r="B33" s="48">
        <v>24</v>
      </c>
      <c r="C33" s="56">
        <v>27570</v>
      </c>
      <c r="D33" s="57">
        <v>3970</v>
      </c>
      <c r="E33" s="55">
        <f t="shared" si="2"/>
        <v>31540</v>
      </c>
      <c r="F33" s="56"/>
      <c r="G33" s="57"/>
      <c r="H33" s="55">
        <f t="shared" si="0"/>
        <v>0</v>
      </c>
      <c r="I33" s="56">
        <v>2660</v>
      </c>
      <c r="J33" s="57">
        <v>479</v>
      </c>
      <c r="K33" s="55">
        <f t="shared" si="1"/>
        <v>3139</v>
      </c>
    </row>
    <row r="34" spans="1:13" x14ac:dyDescent="0.15">
      <c r="A34" s="47">
        <v>23</v>
      </c>
      <c r="B34" s="48">
        <v>25</v>
      </c>
      <c r="C34" s="56">
        <v>27570</v>
      </c>
      <c r="D34" s="57">
        <v>3529</v>
      </c>
      <c r="E34" s="55">
        <f t="shared" si="2"/>
        <v>31099</v>
      </c>
      <c r="F34" s="56"/>
      <c r="G34" s="57"/>
      <c r="H34" s="55">
        <f t="shared" si="0"/>
        <v>0</v>
      </c>
      <c r="I34" s="56">
        <v>2660</v>
      </c>
      <c r="J34" s="57">
        <v>426</v>
      </c>
      <c r="K34" s="55">
        <f t="shared" si="1"/>
        <v>3086</v>
      </c>
    </row>
    <row r="35" spans="1:13" x14ac:dyDescent="0.15">
      <c r="A35" s="52">
        <v>24</v>
      </c>
      <c r="B35" s="48">
        <v>26</v>
      </c>
      <c r="C35" s="56">
        <v>27570</v>
      </c>
      <c r="D35" s="57">
        <v>3088</v>
      </c>
      <c r="E35" s="55">
        <f t="shared" si="2"/>
        <v>30658</v>
      </c>
      <c r="F35" s="56"/>
      <c r="G35" s="57"/>
      <c r="H35" s="55">
        <f t="shared" si="0"/>
        <v>0</v>
      </c>
      <c r="I35" s="56">
        <v>2660</v>
      </c>
      <c r="J35" s="57">
        <v>372</v>
      </c>
      <c r="K35" s="55">
        <f t="shared" si="1"/>
        <v>3032</v>
      </c>
    </row>
    <row r="36" spans="1:13" x14ac:dyDescent="0.15">
      <c r="A36" s="47">
        <v>25</v>
      </c>
      <c r="B36" s="48">
        <v>27</v>
      </c>
      <c r="C36" s="56">
        <v>27570</v>
      </c>
      <c r="D36" s="57">
        <v>2647</v>
      </c>
      <c r="E36" s="55">
        <f t="shared" si="2"/>
        <v>30217</v>
      </c>
      <c r="F36" s="56"/>
      <c r="G36" s="57"/>
      <c r="H36" s="55">
        <f t="shared" si="0"/>
        <v>0</v>
      </c>
      <c r="I36" s="56">
        <v>2660</v>
      </c>
      <c r="J36" s="57">
        <v>319</v>
      </c>
      <c r="K36" s="55">
        <f t="shared" si="1"/>
        <v>2979</v>
      </c>
    </row>
    <row r="37" spans="1:13" x14ac:dyDescent="0.15">
      <c r="A37" s="52">
        <v>26</v>
      </c>
      <c r="B37" s="48">
        <v>28</v>
      </c>
      <c r="C37" s="56">
        <v>27570</v>
      </c>
      <c r="D37" s="57">
        <v>2206</v>
      </c>
      <c r="E37" s="55">
        <f t="shared" si="2"/>
        <v>29776</v>
      </c>
      <c r="F37" s="56"/>
      <c r="G37" s="57"/>
      <c r="H37" s="55">
        <f t="shared" si="0"/>
        <v>0</v>
      </c>
      <c r="I37" s="56">
        <v>2660</v>
      </c>
      <c r="J37" s="57">
        <v>266</v>
      </c>
      <c r="K37" s="55">
        <f t="shared" si="1"/>
        <v>2926</v>
      </c>
    </row>
    <row r="38" spans="1:13" x14ac:dyDescent="0.15">
      <c r="A38" s="47">
        <v>27</v>
      </c>
      <c r="B38" s="48">
        <v>29</v>
      </c>
      <c r="C38" s="56">
        <v>27570</v>
      </c>
      <c r="D38" s="57">
        <v>1764</v>
      </c>
      <c r="E38" s="55">
        <f t="shared" si="2"/>
        <v>29334</v>
      </c>
      <c r="F38" s="56"/>
      <c r="G38" s="57"/>
      <c r="H38" s="55">
        <f t="shared" si="0"/>
        <v>0</v>
      </c>
      <c r="I38" s="56">
        <v>2660</v>
      </c>
      <c r="J38" s="57">
        <v>213</v>
      </c>
      <c r="K38" s="55">
        <f t="shared" si="1"/>
        <v>2873</v>
      </c>
    </row>
    <row r="39" spans="1:13" x14ac:dyDescent="0.15">
      <c r="A39" s="52">
        <v>28</v>
      </c>
      <c r="B39" s="48">
        <v>30</v>
      </c>
      <c r="C39" s="56">
        <v>27570</v>
      </c>
      <c r="D39" s="57">
        <v>1323</v>
      </c>
      <c r="E39" s="55">
        <f t="shared" si="2"/>
        <v>28893</v>
      </c>
      <c r="F39" s="56"/>
      <c r="G39" s="57"/>
      <c r="H39" s="55">
        <f t="shared" si="0"/>
        <v>0</v>
      </c>
      <c r="I39" s="56">
        <v>2660</v>
      </c>
      <c r="J39" s="57">
        <v>160</v>
      </c>
      <c r="K39" s="55">
        <f t="shared" si="1"/>
        <v>2820</v>
      </c>
    </row>
    <row r="40" spans="1:13" x14ac:dyDescent="0.15">
      <c r="A40" s="47">
        <v>29</v>
      </c>
      <c r="B40" s="48">
        <v>31</v>
      </c>
      <c r="C40" s="56">
        <v>27570</v>
      </c>
      <c r="D40" s="57">
        <v>882</v>
      </c>
      <c r="E40" s="55">
        <f t="shared" si="2"/>
        <v>28452</v>
      </c>
      <c r="F40" s="56"/>
      <c r="G40" s="57"/>
      <c r="H40" s="55">
        <f t="shared" si="0"/>
        <v>0</v>
      </c>
      <c r="I40" s="56">
        <v>2660</v>
      </c>
      <c r="J40" s="57">
        <v>106</v>
      </c>
      <c r="K40" s="55">
        <f t="shared" si="1"/>
        <v>2766</v>
      </c>
    </row>
    <row r="41" spans="1:13" ht="14.25" thickBot="1" x14ac:dyDescent="0.2">
      <c r="A41" s="58">
        <v>30</v>
      </c>
      <c r="B41" s="48">
        <v>32</v>
      </c>
      <c r="C41" s="59">
        <v>27570</v>
      </c>
      <c r="D41" s="60">
        <v>441.12</v>
      </c>
      <c r="E41" s="61">
        <f t="shared" si="2"/>
        <v>28011.119999999999</v>
      </c>
      <c r="F41" s="59"/>
      <c r="G41" s="60"/>
      <c r="H41" s="61">
        <f t="shared" si="0"/>
        <v>0</v>
      </c>
      <c r="I41" s="59">
        <v>2660</v>
      </c>
      <c r="J41" s="60">
        <v>53</v>
      </c>
      <c r="K41" s="61">
        <f t="shared" si="1"/>
        <v>2713</v>
      </c>
    </row>
    <row r="42" spans="1:13" ht="15" thickTop="1" thickBot="1" x14ac:dyDescent="0.2">
      <c r="A42" s="62" t="s">
        <v>6</v>
      </c>
      <c r="B42" s="63"/>
      <c r="C42" s="64">
        <f>SUM(C12:C41)</f>
        <v>744600</v>
      </c>
      <c r="D42" s="65">
        <f t="shared" ref="D42:K42" si="3">SUM(D12:D41)</f>
        <v>202489.12</v>
      </c>
      <c r="E42" s="66">
        <f t="shared" si="3"/>
        <v>947089.12</v>
      </c>
      <c r="F42" s="64">
        <f t="shared" si="3"/>
        <v>0</v>
      </c>
      <c r="G42" s="65">
        <f t="shared" si="3"/>
        <v>0</v>
      </c>
      <c r="H42" s="66">
        <f t="shared" si="3"/>
        <v>0</v>
      </c>
      <c r="I42" s="64">
        <f t="shared" si="3"/>
        <v>80000</v>
      </c>
      <c r="J42" s="65">
        <f t="shared" si="3"/>
        <v>24742</v>
      </c>
      <c r="K42" s="66">
        <f t="shared" si="3"/>
        <v>104742</v>
      </c>
    </row>
    <row r="47" spans="1:13" ht="14.25" x14ac:dyDescent="0.15">
      <c r="M47" s="79"/>
    </row>
  </sheetData>
  <mergeCells count="12">
    <mergeCell ref="L3:M3"/>
    <mergeCell ref="A6:B6"/>
    <mergeCell ref="A7:B7"/>
    <mergeCell ref="A8:C8"/>
    <mergeCell ref="F8:G8"/>
    <mergeCell ref="I8:K8"/>
    <mergeCell ref="B10:B11"/>
    <mergeCell ref="C10:E10"/>
    <mergeCell ref="F10:H10"/>
    <mergeCell ref="I10:K10"/>
    <mergeCell ref="A42:B42"/>
    <mergeCell ref="A10:A11"/>
  </mergeCells>
  <phoneticPr fontId="2"/>
  <printOptions horizontalCentered="1"/>
  <pageMargins left="0.59055118110236227" right="0.47244094488188981" top="0.78740157480314965" bottom="0.47" header="0.35433070866141736" footer="0.59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償還計画内訳</vt:lpstr>
      <vt:lpstr>償還計画内訳 (記載例)</vt:lpstr>
      <vt:lpstr>償還計画内訳!Print_Area</vt:lpstr>
      <vt:lpstr>'償還計画内訳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2015-06-19T07:41:04Z</cp:lastPrinted>
  <dcterms:created xsi:type="dcterms:W3CDTF">2015-06-18T23:28:49Z</dcterms:created>
  <dcterms:modified xsi:type="dcterms:W3CDTF">2021-04-20T07:19:53Z</dcterms:modified>
</cp:coreProperties>
</file>