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dou2208\Desktop\知事選結果HP用\"/>
    </mc:Choice>
  </mc:AlternateContent>
  <bookViews>
    <workbookView xWindow="0" yWindow="0" windowWidth="20490" windowHeight="7155"/>
  </bookViews>
  <sheets>
    <sheet name="HPOP" sheetId="1" r:id="rId1"/>
  </sheets>
  <externalReferences>
    <externalReference r:id="rId2"/>
  </externalReferences>
  <definedNames>
    <definedName name="_Order1" hidden="1">0</definedName>
    <definedName name="_xlnm.Print_Area" localSheetId="0">HPOP!$A$1:$K$65</definedName>
    <definedName name="初期設定市区町村名">[1]初期設定!$G$10</definedName>
    <definedName name="初期設定選挙区名">[1]初期設定!$G$9</definedName>
    <definedName name="初期設定選挙種別">[1]初期設定!$G$11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G62" i="1"/>
  <c r="F62" i="1"/>
  <c r="E62" i="1"/>
  <c r="D62" i="1"/>
  <c r="C62" i="1"/>
  <c r="I62" i="1" l="1"/>
  <c r="K62" i="1"/>
  <c r="J63" i="1"/>
  <c r="K63" i="1"/>
  <c r="J62" i="1"/>
  <c r="I63" i="1"/>
</calcChain>
</file>

<file path=xl/sharedStrings.xml><?xml version="1.0" encoding="utf-8"?>
<sst xmlns="http://schemas.openxmlformats.org/spreadsheetml/2006/main" count="93" uniqueCount="76">
  <si>
    <t>【20時現在】</t>
    <rPh sb="3" eb="4">
      <t>ジ</t>
    </rPh>
    <rPh sb="4" eb="6">
      <t>ゲンザイ</t>
    </rPh>
    <phoneticPr fontId="4"/>
  </si>
  <si>
    <t>投票所名</t>
    <rPh sb="0" eb="2">
      <t>トウヒョウ</t>
    </rPh>
    <rPh sb="2" eb="3">
      <t>ジョ</t>
    </rPh>
    <rPh sb="3" eb="4">
      <t>メイ</t>
    </rPh>
    <phoneticPr fontId="4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</si>
  <si>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6"/>
  </si>
  <si>
    <t>当日投票者数</t>
    <rPh sb="0" eb="2">
      <t>トウジツ</t>
    </rPh>
    <rPh sb="2" eb="5">
      <t>トウヒョウシャ</t>
    </rPh>
    <rPh sb="5" eb="6">
      <t>カズ</t>
    </rPh>
    <phoneticPr fontId="4"/>
  </si>
  <si>
    <t>当日投票率（％）</t>
    <rPh sb="0" eb="2">
      <t>トウジツ</t>
    </rPh>
    <phoneticPr fontId="4"/>
  </si>
  <si>
    <t>男</t>
  </si>
  <si>
    <t>女</t>
    <phoneticPr fontId="6"/>
  </si>
  <si>
    <t xml:space="preserve"> 計</t>
    <phoneticPr fontId="6"/>
  </si>
  <si>
    <t>男</t>
    <phoneticPr fontId="6"/>
  </si>
  <si>
    <t>女</t>
    <phoneticPr fontId="6"/>
  </si>
  <si>
    <t>南流山センター</t>
    <phoneticPr fontId="4"/>
  </si>
  <si>
    <t>小計</t>
    <rPh sb="0" eb="2">
      <t>ショウケイ</t>
    </rPh>
    <phoneticPr fontId="4"/>
  </si>
  <si>
    <t>期日前投票所名</t>
    <rPh sb="0" eb="2">
      <t>キジツ</t>
    </rPh>
    <rPh sb="2" eb="3">
      <t>ゼン</t>
    </rPh>
    <rPh sb="3" eb="5">
      <t>トウヒョウ</t>
    </rPh>
    <rPh sb="5" eb="6">
      <t>トコロ</t>
    </rPh>
    <rPh sb="6" eb="7">
      <t>メイ</t>
    </rPh>
    <phoneticPr fontId="4"/>
  </si>
  <si>
    <t>期日前投票者数</t>
    <rPh sb="0" eb="2">
      <t>キジツ</t>
    </rPh>
    <rPh sb="2" eb="3">
      <t>ゼン</t>
    </rPh>
    <rPh sb="3" eb="6">
      <t>トウヒョウシャ</t>
    </rPh>
    <rPh sb="6" eb="7">
      <t>スウ</t>
    </rPh>
    <phoneticPr fontId="4"/>
  </si>
  <si>
    <t>期日前投票投票率</t>
    <rPh sb="0" eb="2">
      <t>キジツ</t>
    </rPh>
    <rPh sb="2" eb="3">
      <t>ゼン</t>
    </rPh>
    <rPh sb="3" eb="5">
      <t>トウヒョウ</t>
    </rPh>
    <rPh sb="5" eb="7">
      <t>トウヒョウ</t>
    </rPh>
    <rPh sb="7" eb="8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</si>
  <si>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</si>
  <si>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</si>
  <si>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</si>
  <si>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国内分計</t>
    <rPh sb="0" eb="2">
      <t>コクナイ</t>
    </rPh>
    <rPh sb="2" eb="3">
      <t>ブン</t>
    </rPh>
    <rPh sb="3" eb="4">
      <t>ケイ</t>
    </rPh>
    <phoneticPr fontId="4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</si>
  <si>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4"/>
  </si>
  <si>
    <t>投票者数</t>
    <rPh sb="0" eb="3">
      <t>トウヒョウシャ</t>
    </rPh>
    <rPh sb="3" eb="4">
      <t>カズ</t>
    </rPh>
    <phoneticPr fontId="4"/>
  </si>
  <si>
    <t>投票率（％）</t>
    <rPh sb="0" eb="2">
      <t>トウヒョウ</t>
    </rPh>
    <phoneticPr fontId="4"/>
  </si>
  <si>
    <t>在外分</t>
    <rPh sb="0" eb="2">
      <t>ザイガイ</t>
    </rPh>
    <rPh sb="2" eb="3">
      <t>ブン</t>
    </rPh>
    <phoneticPr fontId="4"/>
  </si>
  <si>
    <t>合計</t>
    <rPh sb="0" eb="2">
      <t>ゴウケイ</t>
    </rPh>
    <phoneticPr fontId="4"/>
  </si>
  <si>
    <t>【千葉県知事選挙　投票所別投票状況速報】</t>
  </si>
  <si>
    <t>流山北小学校プレイルーム</t>
  </si>
  <si>
    <t>流山市役所</t>
  </si>
  <si>
    <t>流山小学校体育館</t>
  </si>
  <si>
    <t>東谷自治会館</t>
  </si>
  <si>
    <t>鰭ケ崎小学校体育館</t>
  </si>
  <si>
    <t>宮園自治会館</t>
  </si>
  <si>
    <t>前ケ崎みどり自治会館</t>
  </si>
  <si>
    <t>向小金小学校体育館</t>
  </si>
  <si>
    <t>向小金田島自治会館</t>
  </si>
  <si>
    <t>松ケ丘自治会館</t>
  </si>
  <si>
    <t>松ケ丘旭会館</t>
  </si>
  <si>
    <t>東部中学校特別支援教室</t>
  </si>
  <si>
    <t>生涯学習センター</t>
  </si>
  <si>
    <t>八木中学校図書室</t>
  </si>
  <si>
    <t>長崎小学校特別支援教室</t>
  </si>
  <si>
    <t>ゆたか・四季野自治会館</t>
  </si>
  <si>
    <t>駒木自治会館</t>
  </si>
  <si>
    <t>小山小学校内十太夫児童センター</t>
  </si>
  <si>
    <t>駒木台福祉会館</t>
  </si>
  <si>
    <t>八木北小学校体育館</t>
  </si>
  <si>
    <t>常盤松中学校第二音楽室</t>
  </si>
  <si>
    <t>初石公民館</t>
  </si>
  <si>
    <t>若葉台自治会館</t>
  </si>
  <si>
    <t>江戸川台西自治会館</t>
  </si>
  <si>
    <t>江戸川台福祉会館</t>
  </si>
  <si>
    <t>江戸川台小学校体育館</t>
  </si>
  <si>
    <t>東深井小学校体育館</t>
  </si>
  <si>
    <t>東深井駒形神社</t>
  </si>
  <si>
    <t>西深井福祉会館</t>
  </si>
  <si>
    <t>新川小学校プレイルーム</t>
  </si>
  <si>
    <t>江戸川台小田急ハイツ集会室</t>
  </si>
  <si>
    <t>東深井中学校体育館</t>
  </si>
  <si>
    <t>東初石１丁目自治会館</t>
  </si>
  <si>
    <t>赤城福祉会館</t>
  </si>
  <si>
    <t>南流山自治会館</t>
  </si>
  <si>
    <t>鰭ケ崎団地自治会館</t>
  </si>
  <si>
    <t>三輪会館</t>
  </si>
  <si>
    <t>東深井福祉会館</t>
  </si>
  <si>
    <t>西初石１・２丁目自治会館</t>
  </si>
  <si>
    <t>流山市上下水道局</t>
  </si>
  <si>
    <t>西平井自治会館</t>
  </si>
  <si>
    <t>南流山中学校武道場</t>
  </si>
  <si>
    <t>おおたかの森小中学校内おおたかの森センター</t>
  </si>
  <si>
    <t>おおたかの森北東自治会館</t>
  </si>
  <si>
    <t>第1期日前投票所(流山市役所)</t>
  </si>
  <si>
    <t>第2期日前投票所(北部公民館)</t>
  </si>
  <si>
    <t>第3期日前投票所(東部公民館)</t>
  </si>
  <si>
    <t>第4期日前投票所(初石公民館)</t>
  </si>
  <si>
    <t>第5期日前投票所(南流山センター)</t>
  </si>
  <si>
    <t>第6期日前投票所(スターツおおたかの森ホール)</t>
  </si>
  <si>
    <t>前回千葉県知事選挙（平成２９年３月２６日執行）比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</si>
</sst>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0;&quot;△ &quot;0.00"/>
    <numFmt numFmtId="178" formatCode="#,##0.00;&quot;△ &quot;#,##0.00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ｺﾞｼｯｸ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ｺﾞｼｯｸ"/>
      <family val="3"/>
      <charset val="128"/>
    </font>
    <font>
      <sz val="14"/>
      <name val="ＭＳ Ｐゴシック"/>
      <family val="3"/>
      <charset val="128"/>
    </font>
    <font>
      <sz val="12"/>
      <name val="ｺﾞｼｯｸ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37" fontId="2" fillId="0" borderId="7" xfId="2" applyNumberFormat="1" applyFont="1" applyBorder="1" applyAlignment="1" applyProtection="1">
      <alignment vertical="center"/>
    </xf>
    <xf numFmtId="37" fontId="2" fillId="0" borderId="7" xfId="2" applyNumberFormat="1" applyFont="1" applyBorder="1" applyAlignment="1" applyProtection="1">
      <alignment vertical="center"/>
      <protection locked="0"/>
    </xf>
    <xf numFmtId="2" fontId="2" fillId="0" borderId="7" xfId="2" applyNumberFormat="1" applyFont="1" applyBorder="1" applyAlignment="1" applyProtection="1">
      <alignment vertical="center"/>
    </xf>
    <xf numFmtId="0" fontId="8" fillId="0" borderId="0" xfId="2" applyFont="1" applyAlignment="1">
      <alignment vertical="center"/>
    </xf>
    <xf numFmtId="37" fontId="2" fillId="0" borderId="7" xfId="2" applyNumberFormat="1" applyFont="1" applyBorder="1" applyAlignment="1" applyProtection="1">
      <alignment horizontal="center" vertical="center"/>
    </xf>
    <xf numFmtId="0" fontId="2" fillId="0" borderId="7" xfId="2" quotePrefix="1" applyFont="1" applyBorder="1" applyAlignment="1">
      <alignment horizontal="center" vertical="center"/>
    </xf>
    <xf numFmtId="176" fontId="2" fillId="0" borderId="7" xfId="1" applyNumberFormat="1" applyFont="1" applyBorder="1" applyAlignment="1">
      <alignment vertical="center"/>
    </xf>
    <xf numFmtId="177" fontId="2" fillId="0" borderId="7" xfId="2" applyNumberFormat="1" applyFont="1" applyBorder="1" applyAlignment="1">
      <alignment vertical="center"/>
    </xf>
    <xf numFmtId="176" fontId="2" fillId="0" borderId="7" xfId="1" applyNumberFormat="1" applyFont="1" applyBorder="1" applyAlignment="1" applyProtection="1">
      <alignment vertical="center"/>
    </xf>
    <xf numFmtId="178" fontId="2" fillId="0" borderId="9" xfId="2" applyNumberFormat="1" applyFont="1" applyBorder="1" applyAlignment="1" applyProtection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9" xfId="2" applyFont="1" applyBorder="1" applyAlignment="1">
      <alignment horizontal="right" vertic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37" fontId="2" fillId="0" borderId="8" xfId="2" applyNumberFormat="1" applyFont="1" applyBorder="1" applyAlignment="1" applyProtection="1">
      <alignment horizontal="center" vertical="center"/>
    </xf>
    <xf numFmtId="37" fontId="2" fillId="0" borderId="9" xfId="2" applyNumberFormat="1" applyFont="1" applyBorder="1" applyAlignment="1" applyProtection="1">
      <alignment horizontal="center" vertical="center"/>
    </xf>
    <xf numFmtId="37" fontId="2" fillId="0" borderId="10" xfId="2" applyNumberFormat="1" applyFont="1" applyBorder="1" applyAlignment="1" applyProtection="1">
      <alignment horizontal="center" vertical="center"/>
    </xf>
    <xf numFmtId="37" fontId="2" fillId="0" borderId="11" xfId="2" applyNumberFormat="1" applyFont="1" applyBorder="1" applyAlignment="1" applyProtection="1">
      <alignment horizontal="center" vertical="center"/>
    </xf>
    <xf numFmtId="37" fontId="2" fillId="0" borderId="1" xfId="2" applyNumberFormat="1" applyFont="1" applyBorder="1" applyAlignment="1" applyProtection="1">
      <alignment horizontal="center" vertical="center"/>
    </xf>
    <xf numFmtId="37" fontId="2" fillId="0" borderId="12" xfId="2" applyNumberFormat="1" applyFont="1" applyBorder="1" applyAlignment="1" applyProtection="1">
      <alignment horizontal="center" vertical="center"/>
    </xf>
    <xf numFmtId="37" fontId="2" fillId="0" borderId="3" xfId="2" applyNumberFormat="1" applyFont="1" applyBorder="1" applyAlignment="1" applyProtection="1">
      <alignment horizontal="center" vertical="center"/>
    </xf>
    <xf numFmtId="37" fontId="2" fillId="0" borderId="4" xfId="2" applyNumberFormat="1" applyFont="1" applyBorder="1" applyAlignment="1" applyProtection="1">
      <alignment horizontal="center" vertical="center"/>
    </xf>
    <xf numFmtId="37" fontId="2" fillId="0" borderId="5" xfId="2" applyNumberFormat="1" applyFont="1" applyBorder="1" applyAlignment="1" applyProtection="1">
      <alignment horizontal="center" vertical="center"/>
    </xf>
    <xf numFmtId="2" fontId="2" fillId="0" borderId="3" xfId="2" applyNumberFormat="1" applyFont="1" applyBorder="1" applyAlignment="1" applyProtection="1">
      <alignment horizontal="center" vertical="center"/>
    </xf>
    <xf numFmtId="2" fontId="2" fillId="0" borderId="4" xfId="2" applyNumberFormat="1" applyFont="1" applyBorder="1" applyAlignment="1" applyProtection="1">
      <alignment horizontal="center" vertical="center"/>
    </xf>
    <xf numFmtId="2" fontId="2" fillId="0" borderId="5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結果調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8019001\&#27969;&#23665;&#24066;&#24441;&#25152;\Users\ootuka1915\Desktop\291022&#34886;&#35696;&#38498;\01&#65306;&#25237;&#31080;\&#34886;&#35696;&#36984;H241216\master\&#30476;&#27096;&#24335;&#12487;&#12540;&#12479;\&#24066;&#21306;&#30010;&#26449;&#20837;&#21147;&#12471;&#12540;&#12488;&#12304;&#20844;&#31034;&#26085;&#24460;&#12305;&#12304;&#34886;&#12539;&#23567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投票【開始】"/>
      <sheetName val="投票【状況】"/>
      <sheetName val="投票【結果】"/>
      <sheetName val="開票【状況】"/>
      <sheetName val="開票【結果】"/>
      <sheetName val="マスタ【選挙区】"/>
      <sheetName val="マスタ【市区町村】"/>
      <sheetName val="マスタ【候補者】"/>
      <sheetName val="マスタ【送信先】"/>
      <sheetName val="マスタ【選挙種別】"/>
    </sheetNames>
    <sheetDataSet>
      <sheetData sheetId="0">
        <row r="9">
          <cell r="G9" t="str">
            <v>衆議院７区</v>
          </cell>
        </row>
        <row r="10">
          <cell r="G10" t="str">
            <v>流山市</v>
          </cell>
        </row>
        <row r="11">
          <cell r="G11" t="str">
            <v>衆議院議員・小選挙区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C00000"/>
  </sheetPr>
  <dimension ref="A1:R65"/>
  <sheetViews>
    <sheetView showGridLines="0" tabSelected="1" defaultGridColor="0" colorId="22" zoomScale="60" zoomScaleNormal="60" zoomScaleSheetLayoutView="55" workbookViewId="0">
      <selection activeCell="K65" sqref="K65"/>
    </sheetView>
  </sheetViews>
  <sheetFormatPr defaultColWidth="13.375" defaultRowHeight="27.95" customHeight="1" x14ac:dyDescent="0.4"/>
  <cols>
    <col min="1" max="1" width="10.875" style="15" customWidth="1"/>
    <col min="2" max="2" width="62.625" style="16" bestFit="1" customWidth="1"/>
    <col min="3" max="11" width="12.125" style="16" customWidth="1"/>
    <col min="12" max="16384" width="13.375" style="1"/>
  </cols>
  <sheetData>
    <row r="1" spans="1:18" ht="30.75" customHeight="1" x14ac:dyDescent="0.4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8" ht="26.25" customHeight="1" x14ac:dyDescent="0.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  <c r="M2" s="55"/>
    </row>
    <row r="3" spans="1:18" ht="27.95" customHeight="1" x14ac:dyDescent="0.4">
      <c r="A3" s="39"/>
      <c r="B3" s="39" t="s">
        <v>1</v>
      </c>
      <c r="C3" s="17" t="s">
        <v>2</v>
      </c>
      <c r="D3" s="35"/>
      <c r="E3" s="18"/>
      <c r="F3" s="36" t="s">
        <v>3</v>
      </c>
      <c r="G3" s="37"/>
      <c r="H3" s="38"/>
      <c r="I3" s="17" t="s">
        <v>4</v>
      </c>
      <c r="J3" s="35"/>
      <c r="K3" s="18"/>
      <c r="L3" s="2"/>
      <c r="M3" s="2"/>
    </row>
    <row r="4" spans="1:18" ht="27.95" customHeight="1" x14ac:dyDescent="0.4">
      <c r="A4" s="40"/>
      <c r="B4" s="40"/>
      <c r="C4" s="3" t="s">
        <v>5</v>
      </c>
      <c r="D4" s="3" t="s">
        <v>6</v>
      </c>
      <c r="E4" s="3" t="s">
        <v>7</v>
      </c>
      <c r="F4" s="3" t="s">
        <v>8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7</v>
      </c>
    </row>
    <row r="5" spans="1:18" ht="27.95" customHeight="1" x14ac:dyDescent="0.4">
      <c r="A5" s="3">
        <v>1</v>
      </c>
      <c r="B5" s="4" t="s">
        <v>25</v>
      </c>
      <c r="C5" s="5">
        <v>2247</v>
      </c>
      <c r="D5" s="5">
        <v>2359</v>
      </c>
      <c r="E5" s="5">
        <v>4606</v>
      </c>
      <c r="F5" s="6">
        <v>542</v>
      </c>
      <c r="G5" s="6">
        <v>526</v>
      </c>
      <c r="H5" s="5">
        <v>1068</v>
      </c>
      <c r="I5" s="7">
        <v>24.12</v>
      </c>
      <c r="J5" s="7">
        <v>22.3</v>
      </c>
      <c r="K5" s="7">
        <v>23.19</v>
      </c>
      <c r="L5" s="8"/>
      <c r="M5" s="8"/>
      <c r="N5" s="8"/>
      <c r="O5" s="8"/>
      <c r="P5" s="8"/>
      <c r="Q5" s="8"/>
      <c r="R5" s="8"/>
    </row>
    <row r="6" spans="1:18" ht="27.95" customHeight="1" x14ac:dyDescent="0.4">
      <c r="A6" s="3">
        <v>2</v>
      </c>
      <c r="B6" s="4" t="s">
        <v>26</v>
      </c>
      <c r="C6" s="5">
        <v>2227</v>
      </c>
      <c r="D6" s="5">
        <v>2392</v>
      </c>
      <c r="E6" s="5">
        <v>4619</v>
      </c>
      <c r="F6" s="6">
        <v>509</v>
      </c>
      <c r="G6" s="6">
        <v>511</v>
      </c>
      <c r="H6" s="5">
        <v>1020</v>
      </c>
      <c r="I6" s="7">
        <v>22.86</v>
      </c>
      <c r="J6" s="7">
        <v>21.36</v>
      </c>
      <c r="K6" s="7">
        <v>22.08</v>
      </c>
      <c r="L6" s="8"/>
      <c r="M6" s="8"/>
      <c r="N6" s="8"/>
      <c r="O6" s="8"/>
      <c r="P6" s="8"/>
      <c r="Q6" s="8"/>
      <c r="R6" s="8"/>
    </row>
    <row r="7" spans="1:18" ht="27.95" customHeight="1" x14ac:dyDescent="0.4">
      <c r="A7" s="3">
        <v>3</v>
      </c>
      <c r="B7" s="4" t="s">
        <v>27</v>
      </c>
      <c r="C7" s="5">
        <v>839</v>
      </c>
      <c r="D7" s="5">
        <v>896</v>
      </c>
      <c r="E7" s="5">
        <v>1735</v>
      </c>
      <c r="F7" s="6">
        <v>168</v>
      </c>
      <c r="G7" s="6">
        <v>182</v>
      </c>
      <c r="H7" s="5">
        <v>350</v>
      </c>
      <c r="I7" s="7">
        <v>20.02</v>
      </c>
      <c r="J7" s="7">
        <v>20.309999999999999</v>
      </c>
      <c r="K7" s="7">
        <v>20.170000000000002</v>
      </c>
      <c r="L7" s="8"/>
      <c r="M7" s="8"/>
      <c r="N7" s="8"/>
      <c r="O7" s="8"/>
      <c r="P7" s="8"/>
      <c r="Q7" s="8"/>
      <c r="R7" s="8"/>
    </row>
    <row r="8" spans="1:18" ht="27.95" customHeight="1" x14ac:dyDescent="0.4">
      <c r="A8" s="3">
        <v>4</v>
      </c>
      <c r="B8" s="4" t="s">
        <v>28</v>
      </c>
      <c r="C8" s="5">
        <v>1589</v>
      </c>
      <c r="D8" s="5">
        <v>1618</v>
      </c>
      <c r="E8" s="5">
        <v>3207</v>
      </c>
      <c r="F8" s="6">
        <v>372</v>
      </c>
      <c r="G8" s="6">
        <v>370</v>
      </c>
      <c r="H8" s="5">
        <v>742</v>
      </c>
      <c r="I8" s="7">
        <v>23.41</v>
      </c>
      <c r="J8" s="7">
        <v>22.87</v>
      </c>
      <c r="K8" s="7">
        <v>23.14</v>
      </c>
      <c r="L8" s="8"/>
      <c r="M8" s="8"/>
      <c r="N8" s="8"/>
      <c r="O8" s="8"/>
      <c r="P8" s="8"/>
      <c r="Q8" s="8"/>
      <c r="R8" s="8"/>
    </row>
    <row r="9" spans="1:18" ht="27.95" customHeight="1" x14ac:dyDescent="0.4">
      <c r="A9" s="3">
        <v>5</v>
      </c>
      <c r="B9" s="4" t="s">
        <v>10</v>
      </c>
      <c r="C9" s="5">
        <v>1848</v>
      </c>
      <c r="D9" s="5">
        <v>1812</v>
      </c>
      <c r="E9" s="5">
        <v>3660</v>
      </c>
      <c r="F9" s="6">
        <v>399</v>
      </c>
      <c r="G9" s="6">
        <v>367</v>
      </c>
      <c r="H9" s="5">
        <v>766</v>
      </c>
      <c r="I9" s="7">
        <v>21.59</v>
      </c>
      <c r="J9" s="7">
        <v>20.25</v>
      </c>
      <c r="K9" s="7">
        <v>20.93</v>
      </c>
      <c r="L9" s="8"/>
      <c r="M9" s="8"/>
      <c r="N9" s="8"/>
      <c r="O9" s="8"/>
      <c r="P9" s="8"/>
      <c r="Q9" s="8"/>
      <c r="R9" s="8"/>
    </row>
    <row r="10" spans="1:18" ht="27.95" customHeight="1" x14ac:dyDescent="0.4">
      <c r="A10" s="3">
        <v>6</v>
      </c>
      <c r="B10" s="4" t="s">
        <v>29</v>
      </c>
      <c r="C10" s="5">
        <v>2874</v>
      </c>
      <c r="D10" s="5">
        <v>2905</v>
      </c>
      <c r="E10" s="5">
        <v>5779</v>
      </c>
      <c r="F10" s="6">
        <v>589</v>
      </c>
      <c r="G10" s="6">
        <v>550</v>
      </c>
      <c r="H10" s="5">
        <v>1139</v>
      </c>
      <c r="I10" s="7">
        <v>20.49</v>
      </c>
      <c r="J10" s="7">
        <v>18.93</v>
      </c>
      <c r="K10" s="7">
        <v>19.71</v>
      </c>
      <c r="L10" s="8"/>
      <c r="M10" s="8"/>
      <c r="N10" s="8"/>
      <c r="O10" s="8"/>
      <c r="P10" s="8"/>
      <c r="Q10" s="8"/>
      <c r="R10" s="8"/>
    </row>
    <row r="11" spans="1:18" ht="27.95" customHeight="1" x14ac:dyDescent="0.4">
      <c r="A11" s="3">
        <v>7</v>
      </c>
      <c r="B11" s="4" t="s">
        <v>30</v>
      </c>
      <c r="C11" s="5">
        <v>1171</v>
      </c>
      <c r="D11" s="5">
        <v>1234</v>
      </c>
      <c r="E11" s="5">
        <v>2405</v>
      </c>
      <c r="F11" s="6">
        <v>408</v>
      </c>
      <c r="G11" s="6">
        <v>408</v>
      </c>
      <c r="H11" s="5">
        <v>816</v>
      </c>
      <c r="I11" s="7">
        <v>34.840000000000003</v>
      </c>
      <c r="J11" s="7">
        <v>33.06</v>
      </c>
      <c r="K11" s="7">
        <v>33.93</v>
      </c>
      <c r="L11" s="8"/>
      <c r="M11" s="8"/>
      <c r="N11" s="8"/>
      <c r="O11" s="8"/>
      <c r="P11" s="8"/>
      <c r="Q11" s="8"/>
      <c r="R11" s="8"/>
    </row>
    <row r="12" spans="1:18" ht="27.95" customHeight="1" x14ac:dyDescent="0.4">
      <c r="A12" s="3">
        <v>8</v>
      </c>
      <c r="B12" s="4" t="s">
        <v>31</v>
      </c>
      <c r="C12" s="5">
        <v>1242</v>
      </c>
      <c r="D12" s="5">
        <v>1319</v>
      </c>
      <c r="E12" s="5">
        <v>2561</v>
      </c>
      <c r="F12" s="6">
        <v>263</v>
      </c>
      <c r="G12" s="6">
        <v>254</v>
      </c>
      <c r="H12" s="5">
        <v>517</v>
      </c>
      <c r="I12" s="7">
        <v>21.18</v>
      </c>
      <c r="J12" s="7">
        <v>19.260000000000002</v>
      </c>
      <c r="K12" s="7">
        <v>20.190000000000001</v>
      </c>
      <c r="L12" s="8"/>
      <c r="M12" s="8"/>
      <c r="N12" s="8"/>
      <c r="O12" s="8"/>
      <c r="P12" s="8"/>
      <c r="Q12" s="8"/>
      <c r="R12" s="8"/>
    </row>
    <row r="13" spans="1:18" ht="27.95" customHeight="1" x14ac:dyDescent="0.4">
      <c r="A13" s="3">
        <v>9</v>
      </c>
      <c r="B13" s="4" t="s">
        <v>32</v>
      </c>
      <c r="C13" s="5">
        <v>2732</v>
      </c>
      <c r="D13" s="5">
        <v>2846</v>
      </c>
      <c r="E13" s="5">
        <v>5578</v>
      </c>
      <c r="F13" s="6">
        <v>673</v>
      </c>
      <c r="G13" s="6">
        <v>652</v>
      </c>
      <c r="H13" s="5">
        <v>1325</v>
      </c>
      <c r="I13" s="7">
        <v>24.63</v>
      </c>
      <c r="J13" s="7">
        <v>22.91</v>
      </c>
      <c r="K13" s="7">
        <v>23.75</v>
      </c>
      <c r="L13" s="8"/>
      <c r="M13" s="8"/>
      <c r="N13" s="8"/>
      <c r="O13" s="8"/>
      <c r="P13" s="8"/>
      <c r="Q13" s="8"/>
      <c r="R13" s="8"/>
    </row>
    <row r="14" spans="1:18" ht="27.95" customHeight="1" x14ac:dyDescent="0.4">
      <c r="A14" s="3">
        <v>10</v>
      </c>
      <c r="B14" s="4" t="s">
        <v>33</v>
      </c>
      <c r="C14" s="5">
        <v>989</v>
      </c>
      <c r="D14" s="5">
        <v>1097</v>
      </c>
      <c r="E14" s="5">
        <v>2086</v>
      </c>
      <c r="F14" s="6">
        <v>273</v>
      </c>
      <c r="G14" s="6">
        <v>311</v>
      </c>
      <c r="H14" s="5">
        <v>584</v>
      </c>
      <c r="I14" s="7">
        <v>27.6</v>
      </c>
      <c r="J14" s="7">
        <v>28.35</v>
      </c>
      <c r="K14" s="7">
        <v>28</v>
      </c>
      <c r="L14" s="8"/>
      <c r="M14" s="8"/>
      <c r="N14" s="8"/>
      <c r="O14" s="8"/>
      <c r="P14" s="8"/>
      <c r="Q14" s="8"/>
      <c r="R14" s="8"/>
    </row>
    <row r="15" spans="1:18" ht="27.95" customHeight="1" x14ac:dyDescent="0.4">
      <c r="A15" s="3">
        <v>11</v>
      </c>
      <c r="B15" s="4" t="s">
        <v>34</v>
      </c>
      <c r="C15" s="5">
        <v>2128</v>
      </c>
      <c r="D15" s="5">
        <v>2186</v>
      </c>
      <c r="E15" s="5">
        <v>4314</v>
      </c>
      <c r="F15" s="6">
        <v>624</v>
      </c>
      <c r="G15" s="6">
        <v>648</v>
      </c>
      <c r="H15" s="5">
        <v>1272</v>
      </c>
      <c r="I15" s="7">
        <v>29.32</v>
      </c>
      <c r="J15" s="7">
        <v>29.64</v>
      </c>
      <c r="K15" s="7">
        <v>29.49</v>
      </c>
      <c r="L15" s="8"/>
      <c r="M15" s="8"/>
      <c r="N15" s="8"/>
      <c r="O15" s="8"/>
      <c r="P15" s="8"/>
      <c r="Q15" s="8"/>
      <c r="R15" s="8"/>
    </row>
    <row r="16" spans="1:18" ht="27.95" customHeight="1" x14ac:dyDescent="0.4">
      <c r="A16" s="3">
        <v>12</v>
      </c>
      <c r="B16" s="4" t="s">
        <v>35</v>
      </c>
      <c r="C16" s="5">
        <v>1115</v>
      </c>
      <c r="D16" s="5">
        <v>1132</v>
      </c>
      <c r="E16" s="5">
        <v>2247</v>
      </c>
      <c r="F16" s="6">
        <v>335</v>
      </c>
      <c r="G16" s="6">
        <v>320</v>
      </c>
      <c r="H16" s="5">
        <v>655</v>
      </c>
      <c r="I16" s="7">
        <v>30.04</v>
      </c>
      <c r="J16" s="7">
        <v>28.27</v>
      </c>
      <c r="K16" s="7">
        <v>29.15</v>
      </c>
      <c r="L16" s="8"/>
      <c r="M16" s="8"/>
      <c r="N16" s="8"/>
      <c r="O16" s="8"/>
      <c r="P16" s="8"/>
      <c r="Q16" s="8"/>
      <c r="R16" s="8"/>
    </row>
    <row r="17" spans="1:18" ht="27.95" customHeight="1" x14ac:dyDescent="0.4">
      <c r="A17" s="3">
        <v>13</v>
      </c>
      <c r="B17" s="4" t="s">
        <v>36</v>
      </c>
      <c r="C17" s="5">
        <v>1278</v>
      </c>
      <c r="D17" s="5">
        <v>1286</v>
      </c>
      <c r="E17" s="5">
        <v>2564</v>
      </c>
      <c r="F17" s="6">
        <v>270</v>
      </c>
      <c r="G17" s="6">
        <v>228</v>
      </c>
      <c r="H17" s="5">
        <v>498</v>
      </c>
      <c r="I17" s="7">
        <v>21.13</v>
      </c>
      <c r="J17" s="7">
        <v>17.73</v>
      </c>
      <c r="K17" s="7">
        <v>19.420000000000002</v>
      </c>
      <c r="L17" s="8"/>
      <c r="M17" s="8"/>
      <c r="N17" s="8"/>
      <c r="O17" s="8"/>
      <c r="P17" s="8"/>
      <c r="Q17" s="8"/>
      <c r="R17" s="8"/>
    </row>
    <row r="18" spans="1:18" ht="27.95" customHeight="1" x14ac:dyDescent="0.4">
      <c r="A18" s="3">
        <v>14</v>
      </c>
      <c r="B18" s="4" t="s">
        <v>37</v>
      </c>
      <c r="C18" s="5">
        <v>1211</v>
      </c>
      <c r="D18" s="5">
        <v>1204</v>
      </c>
      <c r="E18" s="5">
        <v>2415</v>
      </c>
      <c r="F18" s="6">
        <v>297</v>
      </c>
      <c r="G18" s="6">
        <v>266</v>
      </c>
      <c r="H18" s="5">
        <v>563</v>
      </c>
      <c r="I18" s="7">
        <v>24.53</v>
      </c>
      <c r="J18" s="7">
        <v>22.09</v>
      </c>
      <c r="K18" s="7">
        <v>23.31</v>
      </c>
      <c r="L18" s="8"/>
      <c r="M18" s="8"/>
      <c r="N18" s="8"/>
      <c r="O18" s="8"/>
      <c r="P18" s="8"/>
      <c r="Q18" s="8"/>
      <c r="R18" s="8"/>
    </row>
    <row r="19" spans="1:18" ht="27.95" customHeight="1" x14ac:dyDescent="0.4">
      <c r="A19" s="3">
        <v>15</v>
      </c>
      <c r="B19" s="4" t="s">
        <v>38</v>
      </c>
      <c r="C19" s="5">
        <v>532</v>
      </c>
      <c r="D19" s="5">
        <v>575</v>
      </c>
      <c r="E19" s="5">
        <v>1107</v>
      </c>
      <c r="F19" s="6">
        <v>129</v>
      </c>
      <c r="G19" s="6">
        <v>141</v>
      </c>
      <c r="H19" s="5">
        <v>270</v>
      </c>
      <c r="I19" s="7">
        <v>24.25</v>
      </c>
      <c r="J19" s="7">
        <v>24.52</v>
      </c>
      <c r="K19" s="7">
        <v>24.39</v>
      </c>
      <c r="L19" s="8"/>
      <c r="M19" s="8"/>
      <c r="N19" s="8"/>
      <c r="O19" s="8"/>
      <c r="P19" s="8"/>
      <c r="Q19" s="8"/>
      <c r="R19" s="8"/>
    </row>
    <row r="20" spans="1:18" ht="27.95" customHeight="1" x14ac:dyDescent="0.4">
      <c r="A20" s="3">
        <v>16</v>
      </c>
      <c r="B20" s="4" t="s">
        <v>39</v>
      </c>
      <c r="C20" s="5">
        <v>1960</v>
      </c>
      <c r="D20" s="5">
        <v>2090</v>
      </c>
      <c r="E20" s="5">
        <v>4050</v>
      </c>
      <c r="F20" s="6">
        <v>556</v>
      </c>
      <c r="G20" s="6">
        <v>551</v>
      </c>
      <c r="H20" s="5">
        <v>1107</v>
      </c>
      <c r="I20" s="7">
        <v>28.37</v>
      </c>
      <c r="J20" s="7">
        <v>26.36</v>
      </c>
      <c r="K20" s="7">
        <v>27.33</v>
      </c>
      <c r="L20" s="8"/>
      <c r="M20" s="8"/>
      <c r="N20" s="8"/>
      <c r="O20" s="8"/>
      <c r="P20" s="8"/>
      <c r="Q20" s="8"/>
      <c r="R20" s="8"/>
    </row>
    <row r="21" spans="1:18" ht="27.95" customHeight="1" x14ac:dyDescent="0.4">
      <c r="A21" s="3">
        <v>17</v>
      </c>
      <c r="B21" s="4" t="s">
        <v>40</v>
      </c>
      <c r="C21" s="5">
        <v>1755</v>
      </c>
      <c r="D21" s="5">
        <v>1872</v>
      </c>
      <c r="E21" s="5">
        <v>3627</v>
      </c>
      <c r="F21" s="6">
        <v>523</v>
      </c>
      <c r="G21" s="6">
        <v>519</v>
      </c>
      <c r="H21" s="5">
        <v>1042</v>
      </c>
      <c r="I21" s="7">
        <v>29.8</v>
      </c>
      <c r="J21" s="7">
        <v>27.72</v>
      </c>
      <c r="K21" s="7">
        <v>28.73</v>
      </c>
      <c r="L21" s="8"/>
      <c r="M21" s="8"/>
      <c r="N21" s="8"/>
      <c r="O21" s="8"/>
      <c r="P21" s="8"/>
      <c r="Q21" s="8"/>
      <c r="R21" s="8"/>
    </row>
    <row r="22" spans="1:18" ht="27.95" customHeight="1" x14ac:dyDescent="0.4">
      <c r="A22" s="3">
        <v>18</v>
      </c>
      <c r="B22" s="4" t="s">
        <v>41</v>
      </c>
      <c r="C22" s="5">
        <v>2044</v>
      </c>
      <c r="D22" s="5">
        <v>2055</v>
      </c>
      <c r="E22" s="5">
        <v>4099</v>
      </c>
      <c r="F22" s="6">
        <v>403</v>
      </c>
      <c r="G22" s="6">
        <v>382</v>
      </c>
      <c r="H22" s="5">
        <v>785</v>
      </c>
      <c r="I22" s="7">
        <v>19.72</v>
      </c>
      <c r="J22" s="7">
        <v>18.59</v>
      </c>
      <c r="K22" s="7">
        <v>19.149999999999999</v>
      </c>
      <c r="L22" s="8"/>
      <c r="M22" s="8"/>
      <c r="N22" s="8"/>
      <c r="O22" s="8"/>
      <c r="P22" s="8"/>
      <c r="Q22" s="8"/>
      <c r="R22" s="8"/>
    </row>
    <row r="23" spans="1:18" ht="27.95" customHeight="1" x14ac:dyDescent="0.4">
      <c r="A23" s="3">
        <v>19</v>
      </c>
      <c r="B23" s="4" t="s">
        <v>42</v>
      </c>
      <c r="C23" s="5">
        <v>2502</v>
      </c>
      <c r="D23" s="5">
        <v>2555</v>
      </c>
      <c r="E23" s="5">
        <v>5057</v>
      </c>
      <c r="F23" s="6">
        <v>584</v>
      </c>
      <c r="G23" s="6">
        <v>548</v>
      </c>
      <c r="H23" s="5">
        <v>1132</v>
      </c>
      <c r="I23" s="7">
        <v>23.34</v>
      </c>
      <c r="J23" s="7">
        <v>21.45</v>
      </c>
      <c r="K23" s="7">
        <v>22.38</v>
      </c>
      <c r="L23" s="8"/>
      <c r="M23" s="8"/>
      <c r="N23" s="8"/>
      <c r="O23" s="8"/>
      <c r="P23" s="8"/>
      <c r="Q23" s="8"/>
      <c r="R23" s="8"/>
    </row>
    <row r="24" spans="1:18" ht="27.95" customHeight="1" x14ac:dyDescent="0.4">
      <c r="A24" s="3">
        <v>20</v>
      </c>
      <c r="B24" s="4" t="s">
        <v>43</v>
      </c>
      <c r="C24" s="5">
        <v>1313</v>
      </c>
      <c r="D24" s="5">
        <v>1431</v>
      </c>
      <c r="E24" s="5">
        <v>2744</v>
      </c>
      <c r="F24" s="6">
        <v>313</v>
      </c>
      <c r="G24" s="6">
        <v>289</v>
      </c>
      <c r="H24" s="5">
        <v>602</v>
      </c>
      <c r="I24" s="7">
        <v>23.84</v>
      </c>
      <c r="J24" s="7">
        <v>20.2</v>
      </c>
      <c r="K24" s="7">
        <v>21.94</v>
      </c>
      <c r="L24" s="8"/>
      <c r="M24" s="8"/>
      <c r="N24" s="8"/>
      <c r="O24" s="8"/>
      <c r="P24" s="8"/>
      <c r="Q24" s="8"/>
      <c r="R24" s="8"/>
    </row>
    <row r="25" spans="1:18" ht="27.95" customHeight="1" x14ac:dyDescent="0.4">
      <c r="A25" s="3">
        <v>21</v>
      </c>
      <c r="B25" s="4" t="s">
        <v>44</v>
      </c>
      <c r="C25" s="5">
        <v>1361</v>
      </c>
      <c r="D25" s="5">
        <v>1364</v>
      </c>
      <c r="E25" s="5">
        <v>2725</v>
      </c>
      <c r="F25" s="6">
        <v>322</v>
      </c>
      <c r="G25" s="6">
        <v>323</v>
      </c>
      <c r="H25" s="5">
        <v>645</v>
      </c>
      <c r="I25" s="7">
        <v>23.66</v>
      </c>
      <c r="J25" s="7">
        <v>23.68</v>
      </c>
      <c r="K25" s="7">
        <v>23.67</v>
      </c>
      <c r="L25" s="8"/>
      <c r="M25" s="8"/>
      <c r="N25" s="8"/>
      <c r="O25" s="8"/>
      <c r="P25" s="8"/>
      <c r="Q25" s="8"/>
      <c r="R25" s="8"/>
    </row>
    <row r="26" spans="1:18" ht="27.95" customHeight="1" x14ac:dyDescent="0.4">
      <c r="A26" s="3">
        <v>22</v>
      </c>
      <c r="B26" s="4" t="s">
        <v>45</v>
      </c>
      <c r="C26" s="5">
        <v>2220</v>
      </c>
      <c r="D26" s="5">
        <v>2375</v>
      </c>
      <c r="E26" s="5">
        <v>4595</v>
      </c>
      <c r="F26" s="6">
        <v>497</v>
      </c>
      <c r="G26" s="6">
        <v>484</v>
      </c>
      <c r="H26" s="5">
        <v>981</v>
      </c>
      <c r="I26" s="7">
        <v>22.39</v>
      </c>
      <c r="J26" s="7">
        <v>20.38</v>
      </c>
      <c r="K26" s="7">
        <v>21.35</v>
      </c>
      <c r="L26" s="8"/>
      <c r="M26" s="8"/>
      <c r="N26" s="8"/>
      <c r="O26" s="8"/>
      <c r="P26" s="8"/>
      <c r="Q26" s="8"/>
      <c r="R26" s="8"/>
    </row>
    <row r="27" spans="1:18" ht="27.95" customHeight="1" x14ac:dyDescent="0.4">
      <c r="A27" s="3">
        <v>23</v>
      </c>
      <c r="B27" s="4" t="s">
        <v>46</v>
      </c>
      <c r="C27" s="5">
        <v>2433</v>
      </c>
      <c r="D27" s="5">
        <v>2643</v>
      </c>
      <c r="E27" s="5">
        <v>5076</v>
      </c>
      <c r="F27" s="6">
        <v>579</v>
      </c>
      <c r="G27" s="6">
        <v>535</v>
      </c>
      <c r="H27" s="5">
        <v>1114</v>
      </c>
      <c r="I27" s="7">
        <v>23.8</v>
      </c>
      <c r="J27" s="7">
        <v>20.239999999999998</v>
      </c>
      <c r="K27" s="7">
        <v>21.95</v>
      </c>
      <c r="L27" s="8"/>
      <c r="M27" s="8"/>
      <c r="N27" s="8"/>
      <c r="O27" s="8"/>
      <c r="P27" s="8"/>
      <c r="Q27" s="8"/>
      <c r="R27" s="8"/>
    </row>
    <row r="28" spans="1:18" ht="27.95" customHeight="1" x14ac:dyDescent="0.4">
      <c r="A28" s="3">
        <v>24</v>
      </c>
      <c r="B28" s="4" t="s">
        <v>47</v>
      </c>
      <c r="C28" s="5">
        <v>1030</v>
      </c>
      <c r="D28" s="5">
        <v>1124</v>
      </c>
      <c r="E28" s="5">
        <v>2154</v>
      </c>
      <c r="F28" s="6">
        <v>318</v>
      </c>
      <c r="G28" s="6">
        <v>319</v>
      </c>
      <c r="H28" s="5">
        <v>637</v>
      </c>
      <c r="I28" s="7">
        <v>30.87</v>
      </c>
      <c r="J28" s="7">
        <v>28.38</v>
      </c>
      <c r="K28" s="7">
        <v>29.57</v>
      </c>
      <c r="L28" s="8"/>
      <c r="M28" s="8"/>
      <c r="N28" s="8"/>
      <c r="O28" s="8"/>
      <c r="P28" s="8"/>
      <c r="Q28" s="8"/>
      <c r="R28" s="8"/>
    </row>
    <row r="29" spans="1:18" ht="27.95" customHeight="1" x14ac:dyDescent="0.4">
      <c r="A29" s="3">
        <v>25</v>
      </c>
      <c r="B29" s="4" t="s">
        <v>48</v>
      </c>
      <c r="C29" s="5">
        <v>1501</v>
      </c>
      <c r="D29" s="5">
        <v>1737</v>
      </c>
      <c r="E29" s="5">
        <v>3238</v>
      </c>
      <c r="F29" s="6">
        <v>408</v>
      </c>
      <c r="G29" s="6">
        <v>441</v>
      </c>
      <c r="H29" s="5">
        <v>849</v>
      </c>
      <c r="I29" s="7">
        <v>27.18</v>
      </c>
      <c r="J29" s="7">
        <v>25.39</v>
      </c>
      <c r="K29" s="7">
        <v>26.22</v>
      </c>
      <c r="L29" s="8"/>
      <c r="M29" s="8"/>
      <c r="N29" s="8"/>
      <c r="O29" s="8"/>
      <c r="P29" s="8"/>
      <c r="Q29" s="8"/>
      <c r="R29" s="8"/>
    </row>
    <row r="30" spans="1:18" ht="27.95" customHeight="1" x14ac:dyDescent="0.4">
      <c r="A30" s="3">
        <v>26</v>
      </c>
      <c r="B30" s="4" t="s">
        <v>49</v>
      </c>
      <c r="C30" s="5">
        <v>777</v>
      </c>
      <c r="D30" s="5">
        <v>898</v>
      </c>
      <c r="E30" s="5">
        <v>1675</v>
      </c>
      <c r="F30" s="6">
        <v>219</v>
      </c>
      <c r="G30" s="6">
        <v>237</v>
      </c>
      <c r="H30" s="5">
        <v>456</v>
      </c>
      <c r="I30" s="7">
        <v>28.19</v>
      </c>
      <c r="J30" s="7">
        <v>26.39</v>
      </c>
      <c r="K30" s="7">
        <v>27.22</v>
      </c>
      <c r="L30" s="8"/>
      <c r="M30" s="8"/>
      <c r="N30" s="8"/>
      <c r="O30" s="8"/>
      <c r="P30" s="8"/>
      <c r="Q30" s="8"/>
      <c r="R30" s="8"/>
    </row>
    <row r="31" spans="1:18" ht="27.95" customHeight="1" x14ac:dyDescent="0.4">
      <c r="A31" s="3">
        <v>27</v>
      </c>
      <c r="B31" s="4" t="s">
        <v>50</v>
      </c>
      <c r="C31" s="5">
        <v>2143</v>
      </c>
      <c r="D31" s="5">
        <v>2361</v>
      </c>
      <c r="E31" s="5">
        <v>4504</v>
      </c>
      <c r="F31" s="6">
        <v>574</v>
      </c>
      <c r="G31" s="6">
        <v>622</v>
      </c>
      <c r="H31" s="5">
        <v>1196</v>
      </c>
      <c r="I31" s="7">
        <v>26.78</v>
      </c>
      <c r="J31" s="7">
        <v>26.34</v>
      </c>
      <c r="K31" s="7">
        <v>26.55</v>
      </c>
      <c r="L31" s="8"/>
      <c r="M31" s="8"/>
      <c r="N31" s="8"/>
      <c r="O31" s="8"/>
      <c r="P31" s="8"/>
      <c r="Q31" s="8"/>
      <c r="R31" s="8"/>
    </row>
    <row r="32" spans="1:18" ht="27.95" customHeight="1" x14ac:dyDescent="0.4">
      <c r="A32" s="3">
        <v>28</v>
      </c>
      <c r="B32" s="4" t="s">
        <v>51</v>
      </c>
      <c r="C32" s="5">
        <v>1826</v>
      </c>
      <c r="D32" s="5">
        <v>1896</v>
      </c>
      <c r="E32" s="5">
        <v>3722</v>
      </c>
      <c r="F32" s="6">
        <v>595</v>
      </c>
      <c r="G32" s="6">
        <v>571</v>
      </c>
      <c r="H32" s="5">
        <v>1166</v>
      </c>
      <c r="I32" s="7">
        <v>32.58</v>
      </c>
      <c r="J32" s="7">
        <v>30.12</v>
      </c>
      <c r="K32" s="7">
        <v>31.33</v>
      </c>
      <c r="L32" s="8"/>
      <c r="M32" s="8"/>
      <c r="N32" s="8"/>
      <c r="O32" s="8"/>
      <c r="P32" s="8"/>
      <c r="Q32" s="8"/>
      <c r="R32" s="8"/>
    </row>
    <row r="33" spans="1:18" ht="27.95" customHeight="1" x14ac:dyDescent="0.4">
      <c r="A33" s="3">
        <v>29</v>
      </c>
      <c r="B33" s="4" t="s">
        <v>52</v>
      </c>
      <c r="C33" s="5">
        <v>753</v>
      </c>
      <c r="D33" s="5">
        <v>733</v>
      </c>
      <c r="E33" s="5">
        <v>1486</v>
      </c>
      <c r="F33" s="6">
        <v>158</v>
      </c>
      <c r="G33" s="6">
        <v>148</v>
      </c>
      <c r="H33" s="5">
        <v>306</v>
      </c>
      <c r="I33" s="7">
        <v>20.98</v>
      </c>
      <c r="J33" s="7">
        <v>20.190000000000001</v>
      </c>
      <c r="K33" s="7">
        <v>20.59</v>
      </c>
      <c r="L33" s="8"/>
      <c r="M33" s="8"/>
      <c r="N33" s="8"/>
      <c r="O33" s="8"/>
      <c r="P33" s="8"/>
      <c r="Q33" s="8"/>
      <c r="R33" s="8"/>
    </row>
    <row r="34" spans="1:18" ht="27.95" customHeight="1" x14ac:dyDescent="0.4">
      <c r="A34" s="3">
        <v>30</v>
      </c>
      <c r="B34" s="4" t="s">
        <v>53</v>
      </c>
      <c r="C34" s="5">
        <v>916</v>
      </c>
      <c r="D34" s="5">
        <v>971</v>
      </c>
      <c r="E34" s="5">
        <v>1887</v>
      </c>
      <c r="F34" s="6">
        <v>200</v>
      </c>
      <c r="G34" s="6">
        <v>219</v>
      </c>
      <c r="H34" s="5">
        <v>419</v>
      </c>
      <c r="I34" s="7">
        <v>21.83</v>
      </c>
      <c r="J34" s="7">
        <v>22.55</v>
      </c>
      <c r="K34" s="7">
        <v>22.2</v>
      </c>
      <c r="L34" s="8"/>
      <c r="M34" s="8"/>
      <c r="N34" s="8"/>
      <c r="O34" s="8"/>
      <c r="P34" s="8"/>
      <c r="Q34" s="8"/>
      <c r="R34" s="8"/>
    </row>
    <row r="35" spans="1:18" ht="27.95" customHeight="1" x14ac:dyDescent="0.4">
      <c r="A35" s="3">
        <v>31</v>
      </c>
      <c r="B35" s="4" t="s">
        <v>54</v>
      </c>
      <c r="C35" s="5">
        <v>1557</v>
      </c>
      <c r="D35" s="5">
        <v>1555</v>
      </c>
      <c r="E35" s="5">
        <v>3112</v>
      </c>
      <c r="F35" s="6">
        <v>245</v>
      </c>
      <c r="G35" s="6">
        <v>223</v>
      </c>
      <c r="H35" s="5">
        <v>468</v>
      </c>
      <c r="I35" s="7">
        <v>15.74</v>
      </c>
      <c r="J35" s="7">
        <v>14.34</v>
      </c>
      <c r="K35" s="7">
        <v>15.04</v>
      </c>
      <c r="L35" s="8"/>
      <c r="M35" s="8"/>
      <c r="N35" s="8"/>
      <c r="O35" s="8"/>
      <c r="P35" s="8"/>
      <c r="Q35" s="8"/>
      <c r="R35" s="8"/>
    </row>
    <row r="36" spans="1:18" ht="27.95" customHeight="1" x14ac:dyDescent="0.4">
      <c r="A36" s="3">
        <v>32</v>
      </c>
      <c r="B36" s="4" t="s">
        <v>55</v>
      </c>
      <c r="C36" s="5">
        <v>1216</v>
      </c>
      <c r="D36" s="5">
        <v>1353</v>
      </c>
      <c r="E36" s="5">
        <v>2569</v>
      </c>
      <c r="F36" s="6">
        <v>358</v>
      </c>
      <c r="G36" s="6">
        <v>357</v>
      </c>
      <c r="H36" s="5">
        <v>715</v>
      </c>
      <c r="I36" s="7">
        <v>29.44</v>
      </c>
      <c r="J36" s="7">
        <v>26.39</v>
      </c>
      <c r="K36" s="7">
        <v>27.83</v>
      </c>
      <c r="L36" s="8"/>
      <c r="M36" s="8"/>
      <c r="N36" s="8"/>
      <c r="O36" s="8"/>
      <c r="P36" s="8"/>
      <c r="Q36" s="8"/>
      <c r="R36" s="8"/>
    </row>
    <row r="37" spans="1:18" ht="27.95" customHeight="1" x14ac:dyDescent="0.4">
      <c r="A37" s="3">
        <v>33</v>
      </c>
      <c r="B37" s="4" t="s">
        <v>56</v>
      </c>
      <c r="C37" s="5">
        <v>1789</v>
      </c>
      <c r="D37" s="5">
        <v>1753</v>
      </c>
      <c r="E37" s="5">
        <v>3542</v>
      </c>
      <c r="F37" s="6">
        <v>386</v>
      </c>
      <c r="G37" s="6">
        <v>365</v>
      </c>
      <c r="H37" s="5">
        <v>751</v>
      </c>
      <c r="I37" s="7">
        <v>21.58</v>
      </c>
      <c r="J37" s="7">
        <v>20.82</v>
      </c>
      <c r="K37" s="7">
        <v>21.2</v>
      </c>
      <c r="L37" s="8"/>
      <c r="M37" s="8"/>
      <c r="N37" s="8"/>
      <c r="O37" s="8"/>
      <c r="P37" s="8"/>
      <c r="Q37" s="8"/>
      <c r="R37" s="8"/>
    </row>
    <row r="38" spans="1:18" ht="27.95" customHeight="1" x14ac:dyDescent="0.4">
      <c r="A38" s="3">
        <v>34</v>
      </c>
      <c r="B38" s="4" t="s">
        <v>57</v>
      </c>
      <c r="C38" s="5">
        <v>1532</v>
      </c>
      <c r="D38" s="5">
        <v>1675</v>
      </c>
      <c r="E38" s="5">
        <v>3207</v>
      </c>
      <c r="F38" s="6">
        <v>406</v>
      </c>
      <c r="G38" s="6">
        <v>391</v>
      </c>
      <c r="H38" s="5">
        <v>797</v>
      </c>
      <c r="I38" s="7">
        <v>26.5</v>
      </c>
      <c r="J38" s="7">
        <v>23.34</v>
      </c>
      <c r="K38" s="7">
        <v>24.85</v>
      </c>
      <c r="L38" s="8"/>
      <c r="M38" s="8"/>
      <c r="N38" s="8"/>
      <c r="O38" s="8"/>
      <c r="P38" s="8"/>
      <c r="Q38" s="8"/>
      <c r="R38" s="8"/>
    </row>
    <row r="39" spans="1:18" ht="27.95" customHeight="1" x14ac:dyDescent="0.4">
      <c r="A39" s="3">
        <v>35</v>
      </c>
      <c r="B39" s="4" t="s">
        <v>58</v>
      </c>
      <c r="C39" s="5">
        <v>877</v>
      </c>
      <c r="D39" s="5">
        <v>894</v>
      </c>
      <c r="E39" s="5">
        <v>1771</v>
      </c>
      <c r="F39" s="6">
        <v>192</v>
      </c>
      <c r="G39" s="6">
        <v>189</v>
      </c>
      <c r="H39" s="5">
        <v>381</v>
      </c>
      <c r="I39" s="7">
        <v>21.89</v>
      </c>
      <c r="J39" s="7">
        <v>21.14</v>
      </c>
      <c r="K39" s="7">
        <v>21.51</v>
      </c>
      <c r="L39" s="8"/>
      <c r="M39" s="8"/>
      <c r="N39" s="8"/>
      <c r="O39" s="8"/>
      <c r="P39" s="8"/>
      <c r="Q39" s="8"/>
      <c r="R39" s="8"/>
    </row>
    <row r="40" spans="1:18" ht="27.95" customHeight="1" x14ac:dyDescent="0.4">
      <c r="A40" s="3">
        <v>36</v>
      </c>
      <c r="B40" s="4" t="s">
        <v>59</v>
      </c>
      <c r="C40" s="5">
        <v>2820</v>
      </c>
      <c r="D40" s="5">
        <v>2822</v>
      </c>
      <c r="E40" s="5">
        <v>5642</v>
      </c>
      <c r="F40" s="6">
        <v>629</v>
      </c>
      <c r="G40" s="6">
        <v>592</v>
      </c>
      <c r="H40" s="5">
        <v>1221</v>
      </c>
      <c r="I40" s="7">
        <v>22.3</v>
      </c>
      <c r="J40" s="7">
        <v>20.98</v>
      </c>
      <c r="K40" s="7">
        <v>21.64</v>
      </c>
      <c r="L40" s="8"/>
      <c r="M40" s="8"/>
      <c r="N40" s="8"/>
      <c r="O40" s="8"/>
      <c r="P40" s="8"/>
      <c r="Q40" s="8"/>
      <c r="R40" s="8"/>
    </row>
    <row r="41" spans="1:18" ht="27.95" customHeight="1" x14ac:dyDescent="0.4">
      <c r="A41" s="3">
        <v>37</v>
      </c>
      <c r="B41" s="4" t="s">
        <v>60</v>
      </c>
      <c r="C41" s="5">
        <v>1309</v>
      </c>
      <c r="D41" s="5">
        <v>1350</v>
      </c>
      <c r="E41" s="5">
        <v>2659</v>
      </c>
      <c r="F41" s="6">
        <v>332</v>
      </c>
      <c r="G41" s="6">
        <v>332</v>
      </c>
      <c r="H41" s="5">
        <v>664</v>
      </c>
      <c r="I41" s="7">
        <v>25.36</v>
      </c>
      <c r="J41" s="7">
        <v>24.59</v>
      </c>
      <c r="K41" s="7">
        <v>24.97</v>
      </c>
      <c r="L41" s="8"/>
      <c r="M41" s="8"/>
      <c r="N41" s="8"/>
      <c r="O41" s="8"/>
      <c r="P41" s="8"/>
      <c r="Q41" s="8"/>
      <c r="R41" s="8"/>
    </row>
    <row r="42" spans="1:18" ht="27.95" customHeight="1" x14ac:dyDescent="0.4">
      <c r="A42" s="3">
        <v>38</v>
      </c>
      <c r="B42" s="4" t="s">
        <v>61</v>
      </c>
      <c r="C42" s="5">
        <v>2106</v>
      </c>
      <c r="D42" s="5">
        <v>2194</v>
      </c>
      <c r="E42" s="5">
        <v>4300</v>
      </c>
      <c r="F42" s="6">
        <v>466</v>
      </c>
      <c r="G42" s="6">
        <v>473</v>
      </c>
      <c r="H42" s="5">
        <v>939</v>
      </c>
      <c r="I42" s="7">
        <v>22.13</v>
      </c>
      <c r="J42" s="7">
        <v>21.56</v>
      </c>
      <c r="K42" s="7">
        <v>21.84</v>
      </c>
      <c r="L42" s="8"/>
      <c r="M42" s="8"/>
      <c r="N42" s="8"/>
      <c r="O42" s="8"/>
      <c r="P42" s="8"/>
      <c r="Q42" s="8"/>
      <c r="R42" s="8"/>
    </row>
    <row r="43" spans="1:18" ht="27.95" customHeight="1" x14ac:dyDescent="0.4">
      <c r="A43" s="3">
        <v>39</v>
      </c>
      <c r="B43" s="4" t="s">
        <v>62</v>
      </c>
      <c r="C43" s="5">
        <v>2242</v>
      </c>
      <c r="D43" s="5">
        <v>2365</v>
      </c>
      <c r="E43" s="5">
        <v>4607</v>
      </c>
      <c r="F43" s="6">
        <v>600</v>
      </c>
      <c r="G43" s="6">
        <v>635</v>
      </c>
      <c r="H43" s="5">
        <v>1235</v>
      </c>
      <c r="I43" s="7">
        <v>26.76</v>
      </c>
      <c r="J43" s="7">
        <v>26.85</v>
      </c>
      <c r="K43" s="7">
        <v>26.81</v>
      </c>
      <c r="L43" s="8"/>
      <c r="M43" s="8"/>
      <c r="N43" s="8"/>
      <c r="O43" s="8"/>
      <c r="P43" s="8"/>
      <c r="Q43" s="8"/>
      <c r="R43" s="8"/>
    </row>
    <row r="44" spans="1:18" ht="27.95" customHeight="1" x14ac:dyDescent="0.4">
      <c r="A44" s="3">
        <v>40</v>
      </c>
      <c r="B44" s="4" t="s">
        <v>63</v>
      </c>
      <c r="C44" s="5">
        <v>1765</v>
      </c>
      <c r="D44" s="5">
        <v>1882</v>
      </c>
      <c r="E44" s="5">
        <v>3647</v>
      </c>
      <c r="F44" s="6">
        <v>474</v>
      </c>
      <c r="G44" s="6">
        <v>433</v>
      </c>
      <c r="H44" s="5">
        <v>907</v>
      </c>
      <c r="I44" s="7">
        <v>26.86</v>
      </c>
      <c r="J44" s="7">
        <v>23.01</v>
      </c>
      <c r="K44" s="7">
        <v>24.87</v>
      </c>
      <c r="L44" s="8"/>
      <c r="M44" s="8"/>
      <c r="N44" s="8"/>
      <c r="O44" s="8"/>
      <c r="P44" s="8"/>
      <c r="Q44" s="8"/>
      <c r="R44" s="8"/>
    </row>
    <row r="45" spans="1:18" ht="27.95" customHeight="1" x14ac:dyDescent="0.4">
      <c r="A45" s="3">
        <v>41</v>
      </c>
      <c r="B45" s="4" t="s">
        <v>64</v>
      </c>
      <c r="C45" s="5">
        <v>2976</v>
      </c>
      <c r="D45" s="5">
        <v>3150</v>
      </c>
      <c r="E45" s="5">
        <v>6126</v>
      </c>
      <c r="F45" s="6">
        <v>583</v>
      </c>
      <c r="G45" s="6">
        <v>539</v>
      </c>
      <c r="H45" s="5">
        <v>1122</v>
      </c>
      <c r="I45" s="7">
        <v>19.59</v>
      </c>
      <c r="J45" s="7">
        <v>17.11</v>
      </c>
      <c r="K45" s="7">
        <v>18.32</v>
      </c>
      <c r="L45" s="8"/>
      <c r="M45" s="8"/>
      <c r="N45" s="8"/>
      <c r="O45" s="8"/>
      <c r="P45" s="8"/>
      <c r="Q45" s="8"/>
      <c r="R45" s="8"/>
    </row>
    <row r="46" spans="1:18" ht="27.95" customHeight="1" x14ac:dyDescent="0.4">
      <c r="A46" s="3">
        <v>42</v>
      </c>
      <c r="B46" s="4" t="s">
        <v>65</v>
      </c>
      <c r="C46" s="5">
        <v>1509</v>
      </c>
      <c r="D46" s="5">
        <v>1589</v>
      </c>
      <c r="E46" s="5">
        <v>3098</v>
      </c>
      <c r="F46" s="6">
        <v>338</v>
      </c>
      <c r="G46" s="6">
        <v>328</v>
      </c>
      <c r="H46" s="5">
        <v>666</v>
      </c>
      <c r="I46" s="7">
        <v>22.4</v>
      </c>
      <c r="J46" s="7">
        <v>20.64</v>
      </c>
      <c r="K46" s="7">
        <v>21.5</v>
      </c>
      <c r="L46" s="8"/>
      <c r="M46" s="8"/>
      <c r="N46" s="8"/>
      <c r="O46" s="8"/>
      <c r="P46" s="8"/>
      <c r="Q46" s="8"/>
      <c r="R46" s="8"/>
    </row>
    <row r="47" spans="1:18" ht="27.95" customHeight="1" x14ac:dyDescent="0.4">
      <c r="A47" s="3">
        <v>43</v>
      </c>
      <c r="B47" s="4" t="s">
        <v>66</v>
      </c>
      <c r="C47" s="5">
        <v>2382</v>
      </c>
      <c r="D47" s="5">
        <v>2271</v>
      </c>
      <c r="E47" s="5">
        <v>4653</v>
      </c>
      <c r="F47" s="6">
        <v>517</v>
      </c>
      <c r="G47" s="6">
        <v>451</v>
      </c>
      <c r="H47" s="5">
        <v>968</v>
      </c>
      <c r="I47" s="7">
        <v>21.7</v>
      </c>
      <c r="J47" s="7">
        <v>19.86</v>
      </c>
      <c r="K47" s="7">
        <v>20.8</v>
      </c>
      <c r="L47" s="8"/>
      <c r="M47" s="8"/>
      <c r="N47" s="8"/>
      <c r="O47" s="8"/>
      <c r="P47" s="8"/>
      <c r="Q47" s="8"/>
      <c r="R47" s="8"/>
    </row>
    <row r="48" spans="1:18" ht="27.95" customHeight="1" x14ac:dyDescent="0.4">
      <c r="A48" s="3">
        <v>44</v>
      </c>
      <c r="B48" s="4" t="s">
        <v>67</v>
      </c>
      <c r="C48" s="5">
        <v>2445</v>
      </c>
      <c r="D48" s="5">
        <v>2492</v>
      </c>
      <c r="E48" s="5">
        <v>4937</v>
      </c>
      <c r="F48" s="6">
        <v>590</v>
      </c>
      <c r="G48" s="6">
        <v>528</v>
      </c>
      <c r="H48" s="5">
        <v>1118</v>
      </c>
      <c r="I48" s="7">
        <v>24.13</v>
      </c>
      <c r="J48" s="7">
        <v>21.19</v>
      </c>
      <c r="K48" s="7">
        <v>22.65</v>
      </c>
      <c r="L48" s="8"/>
      <c r="M48" s="8"/>
      <c r="N48" s="8"/>
      <c r="O48" s="8"/>
      <c r="P48" s="8"/>
      <c r="Q48" s="8"/>
      <c r="R48" s="8"/>
    </row>
    <row r="49" spans="1:18" ht="27.95" customHeight="1" x14ac:dyDescent="0.4">
      <c r="A49" s="3">
        <v>45</v>
      </c>
      <c r="B49" s="4" t="s">
        <v>68</v>
      </c>
      <c r="C49" s="5">
        <v>2619</v>
      </c>
      <c r="D49" s="5">
        <v>2705</v>
      </c>
      <c r="E49" s="5">
        <v>5324</v>
      </c>
      <c r="F49" s="6">
        <v>452</v>
      </c>
      <c r="G49" s="6">
        <v>413</v>
      </c>
      <c r="H49" s="5">
        <v>865</v>
      </c>
      <c r="I49" s="7">
        <v>17.260000000000002</v>
      </c>
      <c r="J49" s="7">
        <v>15.27</v>
      </c>
      <c r="K49" s="7">
        <v>16.25</v>
      </c>
      <c r="L49" s="8"/>
      <c r="M49" s="8"/>
      <c r="N49" s="8"/>
      <c r="O49" s="8"/>
      <c r="P49" s="8"/>
      <c r="Q49" s="8"/>
      <c r="R49" s="8"/>
    </row>
    <row r="50" spans="1:18" ht="27.95" customHeight="1" x14ac:dyDescent="0.4">
      <c r="A50" s="17" t="s">
        <v>11</v>
      </c>
      <c r="B50" s="18"/>
      <c r="C50" s="5">
        <v>77700</v>
      </c>
      <c r="D50" s="5">
        <v>81016</v>
      </c>
      <c r="E50" s="5">
        <v>158716</v>
      </c>
      <c r="F50" s="5">
        <v>18668</v>
      </c>
      <c r="G50" s="5">
        <v>18171</v>
      </c>
      <c r="H50" s="5">
        <v>36839</v>
      </c>
      <c r="I50" s="7">
        <v>24.03</v>
      </c>
      <c r="J50" s="7">
        <v>22.43</v>
      </c>
      <c r="K50" s="7">
        <v>23.21</v>
      </c>
      <c r="L50" s="8"/>
      <c r="M50" s="8"/>
      <c r="N50" s="8"/>
      <c r="O50" s="8"/>
      <c r="P50" s="8"/>
      <c r="Q50" s="8"/>
      <c r="R50" s="8"/>
    </row>
    <row r="51" spans="1:18" ht="27.95" customHeight="1" x14ac:dyDescent="0.4">
      <c r="A51" s="39"/>
      <c r="B51" s="39" t="s">
        <v>12</v>
      </c>
      <c r="C51" s="41"/>
      <c r="D51" s="42"/>
      <c r="E51" s="43"/>
      <c r="F51" s="47" t="s">
        <v>13</v>
      </c>
      <c r="G51" s="48"/>
      <c r="H51" s="49"/>
      <c r="I51" s="50" t="s">
        <v>14</v>
      </c>
      <c r="J51" s="51"/>
      <c r="K51" s="52"/>
      <c r="L51" s="8"/>
      <c r="M51" s="8"/>
      <c r="N51" s="8"/>
      <c r="O51" s="8"/>
      <c r="P51" s="8"/>
      <c r="Q51" s="8"/>
      <c r="R51" s="8"/>
    </row>
    <row r="52" spans="1:18" ht="27.95" customHeight="1" x14ac:dyDescent="0.4">
      <c r="A52" s="40"/>
      <c r="B52" s="40"/>
      <c r="C52" s="44"/>
      <c r="D52" s="45"/>
      <c r="E52" s="46"/>
      <c r="F52" s="9" t="s">
        <v>15</v>
      </c>
      <c r="G52" s="9" t="s">
        <v>16</v>
      </c>
      <c r="H52" s="9" t="s">
        <v>17</v>
      </c>
      <c r="I52" s="9" t="s">
        <v>15</v>
      </c>
      <c r="J52" s="9" t="s">
        <v>16</v>
      </c>
      <c r="K52" s="9" t="s">
        <v>17</v>
      </c>
      <c r="L52" s="8"/>
      <c r="M52" s="8"/>
      <c r="N52" s="8"/>
      <c r="O52" s="8"/>
      <c r="P52" s="8"/>
      <c r="Q52" s="8"/>
      <c r="R52" s="8"/>
    </row>
    <row r="53" spans="1:18" ht="27.95" customHeight="1" x14ac:dyDescent="0.4">
      <c r="A53" s="10">
        <v>1</v>
      </c>
      <c r="B53" s="4" t="s">
        <v>69</v>
      </c>
      <c r="C53" s="20"/>
      <c r="D53" s="21"/>
      <c r="E53" s="22"/>
      <c r="F53" s="11">
        <v>2362</v>
      </c>
      <c r="G53" s="11">
        <v>2482</v>
      </c>
      <c r="H53" s="11">
        <v>4844</v>
      </c>
      <c r="I53" s="12">
        <v>3.04</v>
      </c>
      <c r="J53" s="12">
        <v>3.06</v>
      </c>
      <c r="K53" s="12">
        <v>3.05</v>
      </c>
    </row>
    <row r="54" spans="1:18" ht="27.95" customHeight="1" x14ac:dyDescent="0.4">
      <c r="A54" s="3">
        <v>2</v>
      </c>
      <c r="B54" s="4" t="s">
        <v>70</v>
      </c>
      <c r="C54" s="23"/>
      <c r="D54" s="24"/>
      <c r="E54" s="25"/>
      <c r="F54" s="11">
        <v>1541</v>
      </c>
      <c r="G54" s="11">
        <v>1896</v>
      </c>
      <c r="H54" s="11">
        <v>3437</v>
      </c>
      <c r="I54" s="12">
        <v>1.98</v>
      </c>
      <c r="J54" s="12">
        <v>2.34</v>
      </c>
      <c r="K54" s="12">
        <v>2.17</v>
      </c>
    </row>
    <row r="55" spans="1:18" ht="27.95" customHeight="1" x14ac:dyDescent="0.4">
      <c r="A55" s="3">
        <v>3</v>
      </c>
      <c r="B55" s="4" t="s">
        <v>71</v>
      </c>
      <c r="C55" s="23"/>
      <c r="D55" s="24"/>
      <c r="E55" s="25"/>
      <c r="F55" s="11">
        <v>978</v>
      </c>
      <c r="G55" s="11">
        <v>1149</v>
      </c>
      <c r="H55" s="11">
        <v>2127</v>
      </c>
      <c r="I55" s="12">
        <v>1.26</v>
      </c>
      <c r="J55" s="12">
        <v>1.42</v>
      </c>
      <c r="K55" s="12">
        <v>1.34</v>
      </c>
    </row>
    <row r="56" spans="1:18" ht="27.95" customHeight="1" x14ac:dyDescent="0.4">
      <c r="A56" s="3">
        <v>4</v>
      </c>
      <c r="B56" s="4" t="s">
        <v>72</v>
      </c>
      <c r="C56" s="23"/>
      <c r="D56" s="24"/>
      <c r="E56" s="25"/>
      <c r="F56" s="11">
        <v>1197</v>
      </c>
      <c r="G56" s="11">
        <v>1372</v>
      </c>
      <c r="H56" s="11">
        <v>2569</v>
      </c>
      <c r="I56" s="12">
        <v>1.54</v>
      </c>
      <c r="J56" s="12">
        <v>1.69</v>
      </c>
      <c r="K56" s="12">
        <v>1.62</v>
      </c>
    </row>
    <row r="57" spans="1:18" ht="27.95" customHeight="1" x14ac:dyDescent="0.4">
      <c r="A57" s="3">
        <v>5</v>
      </c>
      <c r="B57" s="4" t="s">
        <v>73</v>
      </c>
      <c r="C57" s="23"/>
      <c r="D57" s="24"/>
      <c r="E57" s="25"/>
      <c r="F57" s="11">
        <v>1712</v>
      </c>
      <c r="G57" s="11">
        <v>1992</v>
      </c>
      <c r="H57" s="11">
        <v>3704</v>
      </c>
      <c r="I57" s="12">
        <v>2.2000000000000002</v>
      </c>
      <c r="J57" s="12">
        <v>2.46</v>
      </c>
      <c r="K57" s="12">
        <v>2.33</v>
      </c>
    </row>
    <row r="58" spans="1:18" ht="27.95" customHeight="1" x14ac:dyDescent="0.4">
      <c r="A58" s="3">
        <v>6</v>
      </c>
      <c r="B58" s="4" t="s">
        <v>74</v>
      </c>
      <c r="C58" s="23"/>
      <c r="D58" s="24"/>
      <c r="E58" s="25"/>
      <c r="F58" s="11">
        <v>3166</v>
      </c>
      <c r="G58" s="11">
        <v>4020</v>
      </c>
      <c r="H58" s="11">
        <v>7186</v>
      </c>
      <c r="I58" s="12">
        <v>4.07</v>
      </c>
      <c r="J58" s="12">
        <v>4.96</v>
      </c>
      <c r="K58" s="12">
        <v>4.53</v>
      </c>
    </row>
    <row r="59" spans="1:18" ht="27.95" customHeight="1" x14ac:dyDescent="0.4">
      <c r="A59" s="17" t="s">
        <v>11</v>
      </c>
      <c r="B59" s="18"/>
      <c r="C59" s="26"/>
      <c r="D59" s="27"/>
      <c r="E59" s="28"/>
      <c r="F59" s="13">
        <v>10956</v>
      </c>
      <c r="G59" s="13">
        <v>12911</v>
      </c>
      <c r="H59" s="13">
        <v>23867</v>
      </c>
      <c r="I59" s="12">
        <v>14.1</v>
      </c>
      <c r="J59" s="12">
        <v>15.94</v>
      </c>
      <c r="K59" s="12">
        <v>15.04</v>
      </c>
      <c r="L59" s="8"/>
      <c r="M59" s="8"/>
      <c r="N59" s="8"/>
      <c r="O59" s="8"/>
      <c r="P59" s="8"/>
      <c r="Q59" s="8"/>
      <c r="R59" s="8"/>
    </row>
    <row r="60" spans="1:18" ht="27.95" hidden="1" customHeight="1" x14ac:dyDescent="0.4">
      <c r="A60" s="29" t="s">
        <v>18</v>
      </c>
      <c r="B60" s="30"/>
      <c r="C60" s="17" t="s">
        <v>19</v>
      </c>
      <c r="D60" s="35"/>
      <c r="E60" s="18"/>
      <c r="F60" s="36" t="s">
        <v>20</v>
      </c>
      <c r="G60" s="37"/>
      <c r="H60" s="38"/>
      <c r="I60" s="17" t="s">
        <v>21</v>
      </c>
      <c r="J60" s="35"/>
      <c r="K60" s="18"/>
      <c r="L60" s="8"/>
      <c r="M60" s="8"/>
      <c r="N60" s="8"/>
      <c r="O60" s="8"/>
      <c r="P60" s="8"/>
      <c r="Q60" s="8"/>
      <c r="R60" s="8"/>
    </row>
    <row r="61" spans="1:18" ht="27.95" hidden="1" customHeight="1" x14ac:dyDescent="0.4">
      <c r="A61" s="31"/>
      <c r="B61" s="32"/>
      <c r="C61" s="9" t="s">
        <v>15</v>
      </c>
      <c r="D61" s="9" t="s">
        <v>16</v>
      </c>
      <c r="E61" s="9" t="s">
        <v>17</v>
      </c>
      <c r="F61" s="9" t="s">
        <v>15</v>
      </c>
      <c r="G61" s="9" t="s">
        <v>16</v>
      </c>
      <c r="H61" s="9" t="s">
        <v>17</v>
      </c>
      <c r="I61" s="9" t="s">
        <v>15</v>
      </c>
      <c r="J61" s="9" t="s">
        <v>16</v>
      </c>
      <c r="K61" s="9" t="s">
        <v>17</v>
      </c>
      <c r="L61" s="8"/>
      <c r="M61" s="8"/>
      <c r="N61" s="8"/>
      <c r="O61" s="8"/>
      <c r="P61" s="8"/>
      <c r="Q61" s="8"/>
      <c r="R61" s="8"/>
    </row>
    <row r="62" spans="1:18" ht="27.95" hidden="1" customHeight="1" x14ac:dyDescent="0.4">
      <c r="A62" s="33"/>
      <c r="B62" s="34"/>
      <c r="C62" s="13">
        <f>C50</f>
        <v>77700</v>
      </c>
      <c r="D62" s="13">
        <f>D50</f>
        <v>81016</v>
      </c>
      <c r="E62" s="13">
        <f>E50</f>
        <v>158716</v>
      </c>
      <c r="F62" s="11">
        <f>F50+F59</f>
        <v>29624</v>
      </c>
      <c r="G62" s="11">
        <f>G50+G59</f>
        <v>31082</v>
      </c>
      <c r="H62" s="11">
        <f>H50+H59</f>
        <v>60706</v>
      </c>
      <c r="I62" s="12">
        <f t="shared" ref="I62:K63" si="0">ROUND(F62/C62*100,2)</f>
        <v>38.130000000000003</v>
      </c>
      <c r="J62" s="12">
        <f t="shared" si="0"/>
        <v>38.369999999999997</v>
      </c>
      <c r="K62" s="12">
        <f t="shared" si="0"/>
        <v>38.25</v>
      </c>
    </row>
    <row r="63" spans="1:18" ht="27.95" hidden="1" customHeight="1" x14ac:dyDescent="0.4">
      <c r="A63" s="17" t="s">
        <v>22</v>
      </c>
      <c r="B63" s="18"/>
      <c r="C63" s="13">
        <v>0</v>
      </c>
      <c r="D63" s="13">
        <v>0</v>
      </c>
      <c r="E63" s="13">
        <v>0</v>
      </c>
      <c r="F63" s="11">
        <v>0</v>
      </c>
      <c r="G63" s="11">
        <v>0</v>
      </c>
      <c r="H63" s="11">
        <v>0</v>
      </c>
      <c r="I63" s="12" t="e">
        <f t="shared" si="0"/>
        <v>#DIV/0!</v>
      </c>
      <c r="J63" s="12" t="e">
        <f t="shared" si="0"/>
        <v>#DIV/0!</v>
      </c>
      <c r="K63" s="12" t="e">
        <f t="shared" si="0"/>
        <v>#DIV/0!</v>
      </c>
    </row>
    <row r="64" spans="1:18" ht="27.95" customHeight="1" x14ac:dyDescent="0.4">
      <c r="A64" s="17" t="s">
        <v>23</v>
      </c>
      <c r="B64" s="18"/>
      <c r="C64" s="13">
        <v>77700</v>
      </c>
      <c r="D64" s="13">
        <v>81016</v>
      </c>
      <c r="E64" s="13">
        <v>158716</v>
      </c>
      <c r="F64" s="13">
        <v>29624</v>
      </c>
      <c r="G64" s="13">
        <v>31082</v>
      </c>
      <c r="H64" s="13">
        <v>60706</v>
      </c>
      <c r="I64" s="12">
        <v>38.130000000000003</v>
      </c>
      <c r="J64" s="12">
        <v>38.369999999999997</v>
      </c>
      <c r="K64" s="12">
        <v>38.25</v>
      </c>
    </row>
    <row r="65" spans="1:11" ht="27.95" customHeight="1" x14ac:dyDescent="0.4">
      <c r="A65" s="19" t="s">
        <v>75</v>
      </c>
      <c r="B65" s="19"/>
      <c r="C65" s="19"/>
      <c r="D65" s="19"/>
      <c r="E65" s="19"/>
      <c r="F65" s="19"/>
      <c r="G65" s="19"/>
      <c r="H65" s="19"/>
      <c r="I65" s="19"/>
      <c r="J65" s="19"/>
      <c r="K65" s="14">
        <v>8.49</v>
      </c>
    </row>
  </sheetData>
  <mergeCells count="23">
    <mergeCell ref="I51:K51"/>
    <mergeCell ref="A1:K1"/>
    <mergeCell ref="A2:K2"/>
    <mergeCell ref="L2:M2"/>
    <mergeCell ref="A3:A4"/>
    <mergeCell ref="B3:B4"/>
    <mergeCell ref="C3:E3"/>
    <mergeCell ref="F3:H3"/>
    <mergeCell ref="I3:K3"/>
    <mergeCell ref="A50:B50"/>
    <mergeCell ref="A51:A52"/>
    <mergeCell ref="B51:B52"/>
    <mergeCell ref="C51:E52"/>
    <mergeCell ref="F51:H51"/>
    <mergeCell ref="A63:B63"/>
    <mergeCell ref="A64:B64"/>
    <mergeCell ref="A65:J65"/>
    <mergeCell ref="C53:E59"/>
    <mergeCell ref="A59:B59"/>
    <mergeCell ref="A60:B62"/>
    <mergeCell ref="C60:E60"/>
    <mergeCell ref="F60:H60"/>
    <mergeCell ref="I60:K60"/>
  </mergeCells>
  <phoneticPr fontId="3"/>
  <printOptions horizontalCentered="1" verticalCentered="1"/>
  <pageMargins left="0.70866141732283472" right="0.19685039370078741" top="0.59055118110236227" bottom="7.874015748031496E-2" header="0.51181102362204722" footer="0.27559055118110237"/>
  <pageSetup paperSize="9" scale="46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HPOP</vt:lpstr>
      <vt:lpstr>HPOP!Print_Area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英之</dc:creator>
  <cp:lastModifiedBy>近藤 英之</cp:lastModifiedBy>
  <cp:lastPrinted>2021-04-07T02:21:45Z</cp:lastPrinted>
  <dcterms:created xsi:type="dcterms:W3CDTF">2021-04-07T01:20:01Z</dcterms:created>
  <dcterms:modified xsi:type="dcterms:W3CDTF">2021-04-07T02:22:16Z</dcterms:modified>
</cp:coreProperties>
</file>