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rf8019001\流山市役所\08都市計画部\建築住宅課\平成31年度\42-1被災住宅補助金\●規則制定\規則・様式（最終）\"/>
    </mc:Choice>
  </mc:AlternateContent>
  <bookViews>
    <workbookView xWindow="0" yWindow="0" windowWidth="20490" windowHeight="7680"/>
  </bookViews>
  <sheets>
    <sheet name="記入例" sheetId="11" r:id="rId1"/>
    <sheet name="見積書様式" sheetId="12" r:id="rId2"/>
  </sheets>
  <definedNames>
    <definedName name="_xlnm.Print_Area" localSheetId="0">記入例!$A$1:$L$46</definedName>
    <definedName name="_xlnm.Print_Area" localSheetId="1">見積書様式!$A$1:$L$48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I9" i="11" l="1"/>
  <c r="I10" i="11" s="1"/>
  <c r="I27" i="11"/>
  <c r="F27" i="11"/>
  <c r="I20" i="11"/>
  <c r="I28" i="11" s="1"/>
  <c r="F20" i="11"/>
  <c r="F28" i="11" s="1"/>
  <c r="F30" i="11" s="1"/>
  <c r="I29" i="11" l="1"/>
  <c r="I30" i="11" s="1"/>
  <c r="I4" i="11" l="1"/>
</calcChain>
</file>

<file path=xl/sharedStrings.xml><?xml version="1.0" encoding="utf-8"?>
<sst xmlns="http://schemas.openxmlformats.org/spreadsheetml/2006/main" count="195" uniqueCount="65">
  <si>
    <t>円</t>
  </si>
  <si>
    <t>備　　考</t>
  </si>
  <si>
    <t>住　所</t>
  </si>
  <si>
    <t>会社名</t>
  </si>
  <si>
    <t>代表者名</t>
  </si>
  <si>
    <t>印</t>
  </si>
  <si>
    <t>氏　名</t>
  </si>
  <si>
    <t>円</t>
    <rPh sb="0" eb="1">
      <t>エン</t>
    </rPh>
    <phoneticPr fontId="7"/>
  </si>
  <si>
    <t>電話番号</t>
    <rPh sb="0" eb="2">
      <t>デンワ</t>
    </rPh>
    <rPh sb="2" eb="4">
      <t>バンゴウ</t>
    </rPh>
    <phoneticPr fontId="7"/>
  </si>
  <si>
    <t>工　事　名　称</t>
    <phoneticPr fontId="7"/>
  </si>
  <si>
    <t>円</t>
    <phoneticPr fontId="7"/>
  </si>
  <si>
    <t>浸水箇所の修復</t>
    <rPh sb="0" eb="2">
      <t>シンスイ</t>
    </rPh>
    <rPh sb="2" eb="4">
      <t>カショ</t>
    </rPh>
    <rPh sb="5" eb="7">
      <t>シュウフク</t>
    </rPh>
    <phoneticPr fontId="7"/>
  </si>
  <si>
    <t>②</t>
    <phoneticPr fontId="7"/>
  </si>
  <si>
    <t>④</t>
    <phoneticPr fontId="7"/>
  </si>
  <si>
    <t>⑤</t>
    <phoneticPr fontId="7"/>
  </si>
  <si>
    <t>その他工事</t>
    <rPh sb="2" eb="3">
      <t>ホカ</t>
    </rPh>
    <rPh sb="3" eb="5">
      <t>コウジ</t>
    </rPh>
    <phoneticPr fontId="7"/>
  </si>
  <si>
    <t>床工事</t>
    <rPh sb="0" eb="1">
      <t>ユカ</t>
    </rPh>
    <rPh sb="1" eb="3">
      <t>コウジ</t>
    </rPh>
    <phoneticPr fontId="7"/>
  </si>
  <si>
    <t>天井工事</t>
    <rPh sb="0" eb="2">
      <t>テンジョウ</t>
    </rPh>
    <rPh sb="2" eb="4">
      <t>コウジ</t>
    </rPh>
    <phoneticPr fontId="7"/>
  </si>
  <si>
    <t>-(消費税込)</t>
  </si>
  <si>
    <t>-(消費税込)</t>
    <phoneticPr fontId="7"/>
  </si>
  <si>
    <t>金　額
（消費税込）</t>
    <rPh sb="5" eb="7">
      <t>ショウヒ</t>
    </rPh>
    <rPh sb="7" eb="9">
      <t>ゼイコ</t>
    </rPh>
    <phoneticPr fontId="7"/>
  </si>
  <si>
    <t>見 積 金 額 ( 総 工 事 費 )</t>
    <rPh sb="10" eb="11">
      <t>ソウ</t>
    </rPh>
    <rPh sb="12" eb="13">
      <t>コウ</t>
    </rPh>
    <rPh sb="14" eb="15">
      <t>コト</t>
    </rPh>
    <rPh sb="16" eb="17">
      <t>ヒ</t>
    </rPh>
    <phoneticPr fontId="7"/>
  </si>
  <si>
    <t>屋根工事</t>
    <phoneticPr fontId="7"/>
  </si>
  <si>
    <t>-</t>
    <phoneticPr fontId="7"/>
  </si>
  <si>
    <t>□</t>
    <phoneticPr fontId="7"/>
  </si>
  <si>
    <t>外壁工事</t>
    <rPh sb="0" eb="2">
      <t>ガイヘキ</t>
    </rPh>
    <phoneticPr fontId="7"/>
  </si>
  <si>
    <t>屋根工事の仮設</t>
    <phoneticPr fontId="7"/>
  </si>
  <si>
    <t>屋根瓦修復工事</t>
    <phoneticPr fontId="7"/>
  </si>
  <si>
    <t>外壁修復工事</t>
    <rPh sb="0" eb="2">
      <t>ガイヘキ</t>
    </rPh>
    <rPh sb="2" eb="4">
      <t>シュウフク</t>
    </rPh>
    <rPh sb="4" eb="6">
      <t>コウジ</t>
    </rPh>
    <phoneticPr fontId="7"/>
  </si>
  <si>
    <t>小　　　計</t>
    <phoneticPr fontId="7"/>
  </si>
  <si>
    <t>合　　　計</t>
    <rPh sb="0" eb="1">
      <t>ゴウ</t>
    </rPh>
    <phoneticPr fontId="7"/>
  </si>
  <si>
    <t>エアコン取替</t>
    <rPh sb="4" eb="6">
      <t>トリカエ</t>
    </rPh>
    <phoneticPr fontId="7"/>
  </si>
  <si>
    <t>　　　　令和　　年　　月　　日</t>
    <rPh sb="4" eb="6">
      <t>レイワ</t>
    </rPh>
    <phoneticPr fontId="7"/>
  </si>
  <si>
    <t>　　上記のとおり見積書を提出します。（※修理業者記入）</t>
    <rPh sb="10" eb="11">
      <t>ショ</t>
    </rPh>
    <rPh sb="12" eb="14">
      <t>テイシュツ</t>
    </rPh>
    <rPh sb="20" eb="22">
      <t>シュウリ</t>
    </rPh>
    <phoneticPr fontId="7"/>
  </si>
  <si>
    <t>　　上記の見積書を確認しました。（※修理申込者／交付申請者記入）</t>
    <rPh sb="7" eb="8">
      <t>ショ</t>
    </rPh>
    <rPh sb="24" eb="26">
      <t>コウフ</t>
    </rPh>
    <rPh sb="26" eb="28">
      <t>シンセイ</t>
    </rPh>
    <rPh sb="28" eb="29">
      <t>シャ</t>
    </rPh>
    <phoneticPr fontId="7"/>
  </si>
  <si>
    <t>Ａ</t>
    <phoneticPr fontId="7"/>
  </si>
  <si>
    <t>Ｂ</t>
    <phoneticPr fontId="7"/>
  </si>
  <si>
    <t>Ｃ</t>
    <phoneticPr fontId="7"/>
  </si>
  <si>
    <t>うち「補助金」対象分
（消費税込）</t>
    <rPh sb="3" eb="6">
      <t>ホジョキン</t>
    </rPh>
    <rPh sb="7" eb="9">
      <t>タイショウ</t>
    </rPh>
    <rPh sb="9" eb="10">
      <t>ブン</t>
    </rPh>
    <rPh sb="14" eb="16">
      <t>ゼイコ</t>
    </rPh>
    <phoneticPr fontId="7"/>
  </si>
  <si>
    <t>内壁工事</t>
    <rPh sb="0" eb="2">
      <t>ナイヘキ</t>
    </rPh>
    <rPh sb="2" eb="4">
      <t>コウジ</t>
    </rPh>
    <phoneticPr fontId="7"/>
  </si>
  <si>
    <t>⑦</t>
    <phoneticPr fontId="7"/>
  </si>
  <si>
    <t>⑧</t>
    <phoneticPr fontId="7"/>
  </si>
  <si>
    <t>□</t>
    <phoneticPr fontId="7"/>
  </si>
  <si>
    <t>流山市被災住宅修繕緊急支援事業補助金申請関係</t>
    <rPh sb="0" eb="3">
      <t>ナガレヤマシ</t>
    </rPh>
    <rPh sb="3" eb="5">
      <t>ヒサイ</t>
    </rPh>
    <rPh sb="5" eb="7">
      <t>ジュウタク</t>
    </rPh>
    <rPh sb="7" eb="9">
      <t>シュウゼン</t>
    </rPh>
    <rPh sb="9" eb="11">
      <t>キンキュウ</t>
    </rPh>
    <rPh sb="11" eb="13">
      <t>シエン</t>
    </rPh>
    <rPh sb="13" eb="15">
      <t>ジギョウ</t>
    </rPh>
    <rPh sb="15" eb="18">
      <t>ホジョキン</t>
    </rPh>
    <rPh sb="18" eb="20">
      <t>シンセイ</t>
    </rPh>
    <rPh sb="20" eb="22">
      <t>カンケイ</t>
    </rPh>
    <phoneticPr fontId="7"/>
  </si>
  <si>
    <t>【上限５０万円（千円未満切捨）】</t>
    <phoneticPr fontId="7"/>
  </si>
  <si>
    <t>屋根・外壁等工事</t>
    <rPh sb="0" eb="2">
      <t>ヤネ</t>
    </rPh>
    <rPh sb="3" eb="5">
      <t>ガイヘキ</t>
    </rPh>
    <rPh sb="5" eb="6">
      <t>ナド</t>
    </rPh>
    <rPh sb="6" eb="8">
      <t>コウジ</t>
    </rPh>
    <phoneticPr fontId="7"/>
  </si>
  <si>
    <t>柱・小屋組み・基礎・土台等</t>
    <rPh sb="0" eb="1">
      <t>ハシラ</t>
    </rPh>
    <rPh sb="2" eb="4">
      <t>コヤ</t>
    </rPh>
    <rPh sb="4" eb="5">
      <t>グ</t>
    </rPh>
    <rPh sb="7" eb="9">
      <t>キソ</t>
    </rPh>
    <rPh sb="10" eb="12">
      <t>ドダイ</t>
    </rPh>
    <rPh sb="12" eb="13">
      <t>ナド</t>
    </rPh>
    <phoneticPr fontId="7"/>
  </si>
  <si>
    <t>①</t>
    <phoneticPr fontId="7"/>
  </si>
  <si>
    <t>③</t>
    <phoneticPr fontId="7"/>
  </si>
  <si>
    <t>その他の住宅の部分の工事</t>
    <rPh sb="2" eb="3">
      <t>ホカ</t>
    </rPh>
    <rPh sb="4" eb="6">
      <t>ジュウタク</t>
    </rPh>
    <rPh sb="7" eb="9">
      <t>ブブン</t>
    </rPh>
    <rPh sb="10" eb="12">
      <t>コウジ</t>
    </rPh>
    <phoneticPr fontId="7"/>
  </si>
  <si>
    <t>屋根・外壁等工事の
仮設工事</t>
    <rPh sb="0" eb="2">
      <t>ヤネ</t>
    </rPh>
    <rPh sb="3" eb="5">
      <t>ガイヘキ</t>
    </rPh>
    <rPh sb="5" eb="6">
      <t>ナド</t>
    </rPh>
    <rPh sb="6" eb="8">
      <t>コウジ</t>
    </rPh>
    <phoneticPr fontId="7"/>
  </si>
  <si>
    <t>その他の住宅の部分の工事の仮設工事</t>
    <rPh sb="2" eb="3">
      <t>ホカ</t>
    </rPh>
    <rPh sb="4" eb="6">
      <t>ジュウタク</t>
    </rPh>
    <rPh sb="7" eb="9">
      <t>ブブン</t>
    </rPh>
    <rPh sb="10" eb="12">
      <t>コウジ</t>
    </rPh>
    <rPh sb="13" eb="15">
      <t>カセツ</t>
    </rPh>
    <rPh sb="15" eb="17">
      <t>コウジ</t>
    </rPh>
    <phoneticPr fontId="7"/>
  </si>
  <si>
    <t>⑥</t>
    <phoneticPr fontId="7"/>
  </si>
  <si>
    <t>⑨</t>
    <phoneticPr fontId="7"/>
  </si>
  <si>
    <t>⑩</t>
    <phoneticPr fontId="7"/>
  </si>
  <si>
    <t>外部建具工事</t>
    <rPh sb="0" eb="2">
      <t>ガイブ</t>
    </rPh>
    <rPh sb="2" eb="4">
      <t>タテグ</t>
    </rPh>
    <rPh sb="4" eb="6">
      <t>コウジ</t>
    </rPh>
    <phoneticPr fontId="7"/>
  </si>
  <si>
    <t>-</t>
    <phoneticPr fontId="7"/>
  </si>
  <si>
    <t>小      計</t>
    <rPh sb="0" eb="1">
      <t>ショウ</t>
    </rPh>
    <rPh sb="7" eb="8">
      <t>ケイ</t>
    </rPh>
    <phoneticPr fontId="7"/>
  </si>
  <si>
    <t>諸  経  費</t>
    <rPh sb="0" eb="1">
      <t>ショ</t>
    </rPh>
    <rPh sb="3" eb="4">
      <t>ヘ</t>
    </rPh>
    <rPh sb="6" eb="7">
      <t>ヒ</t>
    </rPh>
    <phoneticPr fontId="7"/>
  </si>
  <si>
    <t>-</t>
    <phoneticPr fontId="7"/>
  </si>
  <si>
    <t>※上表の内訳を添付（※修理業者指定の様式で可。）してください。</t>
    <rPh sb="1" eb="2">
      <t>ウエ</t>
    </rPh>
    <rPh sb="2" eb="3">
      <t>ヒョウ</t>
    </rPh>
    <rPh sb="4" eb="6">
      <t>ウチワケ</t>
    </rPh>
    <rPh sb="7" eb="9">
      <t>テンプ</t>
    </rPh>
    <rPh sb="11" eb="13">
      <t>シュウリ</t>
    </rPh>
    <rPh sb="13" eb="15">
      <t>ギョウシャ</t>
    </rPh>
    <rPh sb="15" eb="17">
      <t>シテイ</t>
    </rPh>
    <rPh sb="18" eb="20">
      <t>ヨウシキ</t>
    </rPh>
    <rPh sb="21" eb="22">
      <t>カ</t>
    </rPh>
    <phoneticPr fontId="7"/>
  </si>
  <si>
    <t>修 理 見 積 書</t>
    <phoneticPr fontId="7"/>
  </si>
  <si>
    <r>
      <t>補助対象工事費
　　</t>
    </r>
    <r>
      <rPr>
        <sz val="11"/>
        <rFont val="ＭＳ ゴシック"/>
        <family val="3"/>
        <charset val="128"/>
      </rPr>
      <t>（Ｃ)</t>
    </r>
    <phoneticPr fontId="7"/>
  </si>
  <si>
    <r>
      <t>補助金額
　　</t>
    </r>
    <r>
      <rPr>
        <sz val="11"/>
        <rFont val="ＭＳ ゴシック"/>
        <family val="3"/>
        <charset val="128"/>
      </rPr>
      <t>（Ｃ）×2／10）</t>
    </r>
    <rPh sb="0" eb="2">
      <t>ホジョ</t>
    </rPh>
    <rPh sb="2" eb="3">
      <t>キン</t>
    </rPh>
    <rPh sb="3" eb="4">
      <t>ガク</t>
    </rPh>
    <phoneticPr fontId="7"/>
  </si>
  <si>
    <t>【参考様式３】</t>
    <rPh sb="1" eb="3">
      <t>サンコウ</t>
    </rPh>
    <rPh sb="3" eb="5">
      <t>ヨウシキ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</si>
</sst>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double">
        <color indexed="64"/>
      </bottom>
      <diagonal/>
    </border>
  </borders>
  <cellStyleXfs count="2">
    <xf numFmtId="0" fontId="0" fillId="0" borderId="0"/>
    <xf numFmtId="38" fontId="6" fillId="0" borderId="0" applyBorder="0" applyAlignment="0" applyProtection="0"/>
  </cellStyleXfs>
  <cellXfs count="135">
    <xf numFmtId="0" fontId="0" fillId="0" borderId="0" xfId="0"/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shrinkToFit="1"/>
    </xf>
    <xf numFmtId="176" fontId="2" fillId="0" borderId="0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38" fontId="4" fillId="0" borderId="0" xfId="1" applyFont="1" applyBorder="1" applyAlignment="1" applyProtection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4" fillId="0" borderId="0" xfId="0" applyFont="1"/>
    <xf numFmtId="0" fontId="9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8" fontId="9" fillId="0" borderId="5" xfId="1" applyFont="1" applyBorder="1" applyAlignment="1" applyProtection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justify" vertical="center" wrapText="1"/>
    </xf>
    <xf numFmtId="38" fontId="9" fillId="0" borderId="6" xfId="1" applyFont="1" applyBorder="1" applyAlignment="1" applyProtection="1">
      <alignment horizontal="right" vertical="center" wrapText="1"/>
    </xf>
    <xf numFmtId="38" fontId="2" fillId="0" borderId="15" xfId="1" applyFont="1" applyBorder="1" applyAlignment="1" applyProtection="1">
      <alignment horizontal="right" vertical="center" wrapText="1"/>
    </xf>
    <xf numFmtId="0" fontId="2" fillId="0" borderId="16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center" vertical="center" wrapText="1"/>
    </xf>
    <xf numFmtId="38" fontId="9" fillId="0" borderId="11" xfId="1" applyFont="1" applyBorder="1" applyAlignment="1" applyProtection="1">
      <alignment horizontal="right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38" fontId="11" fillId="0" borderId="1" xfId="0" applyNumberFormat="1" applyFont="1" applyBorder="1" applyAlignment="1">
      <alignment horizontal="right"/>
    </xf>
    <xf numFmtId="176" fontId="10" fillId="0" borderId="1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/>
    </xf>
    <xf numFmtId="38" fontId="1" fillId="0" borderId="1" xfId="0" applyNumberFormat="1" applyFont="1" applyBorder="1" applyAlignment="1">
      <alignment horizontal="right"/>
    </xf>
    <xf numFmtId="38" fontId="2" fillId="0" borderId="0" xfId="1" applyFont="1" applyBorder="1" applyAlignment="1" applyProtection="1">
      <alignment horizontal="center" shrinkToFit="1"/>
    </xf>
    <xf numFmtId="0" fontId="3" fillId="0" borderId="0" xfId="0" applyFont="1" applyBorder="1" applyAlignment="1">
      <alignment horizontal="left" shrinkToFit="1"/>
    </xf>
    <xf numFmtId="0" fontId="10" fillId="0" borderId="1" xfId="0" applyFont="1" applyBorder="1" applyAlignment="1">
      <alignment horizontal="center"/>
    </xf>
    <xf numFmtId="0" fontId="9" fillId="0" borderId="1" xfId="0" quotePrefix="1" applyFont="1" applyBorder="1" applyAlignment="1">
      <alignment horizontal="left" shrinkToFit="1"/>
    </xf>
    <xf numFmtId="38" fontId="1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18" xfId="0" quotePrefix="1" applyFont="1" applyBorder="1" applyAlignment="1">
      <alignment horizontal="left"/>
    </xf>
    <xf numFmtId="0" fontId="13" fillId="0" borderId="16" xfId="0" applyFont="1" applyBorder="1" applyAlignment="1">
      <alignment horizontal="justify" vertical="center" wrapText="1"/>
    </xf>
    <xf numFmtId="38" fontId="9" fillId="0" borderId="10" xfId="1" applyFont="1" applyBorder="1" applyAlignment="1" applyProtection="1">
      <alignment horizontal="right" vertical="center" wrapText="1"/>
    </xf>
    <xf numFmtId="38" fontId="9" fillId="0" borderId="12" xfId="1" applyFont="1" applyBorder="1" applyAlignment="1" applyProtection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8" fontId="9" fillId="0" borderId="4" xfId="1" applyFont="1" applyBorder="1" applyAlignment="1" applyProtection="1">
      <alignment horizontal="center" vertical="center" wrapText="1"/>
    </xf>
    <xf numFmtId="0" fontId="9" fillId="0" borderId="0" xfId="0" applyFont="1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9" fillId="0" borderId="4" xfId="1" applyFont="1" applyBorder="1" applyAlignment="1" applyProtection="1">
      <alignment horizontal="right" vertical="center" wrapText="1"/>
    </xf>
    <xf numFmtId="176" fontId="9" fillId="0" borderId="11" xfId="0" applyNumberFormat="1" applyFont="1" applyBorder="1" applyAlignment="1">
      <alignment horizontal="right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shrinkToFit="1"/>
    </xf>
    <xf numFmtId="0" fontId="9" fillId="0" borderId="5" xfId="0" applyFont="1" applyBorder="1" applyAlignment="1">
      <alignment horizontal="center" vertical="center" wrapText="1"/>
    </xf>
    <xf numFmtId="38" fontId="2" fillId="0" borderId="8" xfId="1" applyFont="1" applyBorder="1" applyAlignment="1" applyProtection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justify"/>
    </xf>
    <xf numFmtId="0" fontId="11" fillId="0" borderId="1" xfId="0" applyFont="1" applyBorder="1" applyAlignment="1">
      <alignment horizontal="center" shrinkToFit="1"/>
    </xf>
    <xf numFmtId="38" fontId="4" fillId="0" borderId="0" xfId="1" applyFont="1" applyBorder="1" applyAlignment="1" applyProtection="1">
      <alignment horizontal="right" vertical="center"/>
    </xf>
    <xf numFmtId="0" fontId="9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76" fontId="9" fillId="0" borderId="3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38" fontId="9" fillId="0" borderId="0" xfId="1" applyFont="1" applyBorder="1" applyAlignment="1" applyProtection="1">
      <alignment horizontal="right" vertical="center" wrapText="1"/>
    </xf>
    <xf numFmtId="38" fontId="9" fillId="0" borderId="31" xfId="1" applyFont="1" applyBorder="1" applyAlignment="1" applyProtection="1">
      <alignment horizontal="right" vertical="center" wrapText="1"/>
    </xf>
    <xf numFmtId="38" fontId="9" fillId="0" borderId="0" xfId="1" applyFont="1" applyBorder="1" applyAlignment="1" applyProtection="1">
      <alignment horizontal="center" vertical="center" wrapText="1"/>
    </xf>
    <xf numFmtId="0" fontId="9" fillId="0" borderId="32" xfId="0" applyFont="1" applyBorder="1" applyAlignment="1">
      <alignment horizontal="justify" vertical="center" wrapText="1"/>
    </xf>
    <xf numFmtId="38" fontId="2" fillId="0" borderId="33" xfId="1" applyFont="1" applyBorder="1" applyAlignment="1" applyProtection="1">
      <alignment horizontal="righ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8" fontId="2" fillId="0" borderId="1" xfId="1" applyFont="1" applyBorder="1" applyAlignment="1" applyProtection="1">
      <alignment horizontal="right" vertical="center" wrapText="1"/>
    </xf>
    <xf numFmtId="0" fontId="13" fillId="0" borderId="34" xfId="0" applyFont="1" applyBorder="1" applyAlignment="1">
      <alignment horizontal="justify" vertical="center" wrapText="1"/>
    </xf>
    <xf numFmtId="38" fontId="9" fillId="0" borderId="35" xfId="1" applyFont="1" applyBorder="1" applyAlignment="1" applyProtection="1">
      <alignment horizontal="right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38" fontId="9" fillId="0" borderId="14" xfId="1" applyFont="1" applyBorder="1" applyAlignment="1" applyProtection="1">
      <alignment horizontal="right" vertical="center" wrapText="1"/>
    </xf>
    <xf numFmtId="0" fontId="9" fillId="0" borderId="37" xfId="0" applyFont="1" applyBorder="1" applyAlignment="1">
      <alignment horizontal="justify" vertical="center" wrapText="1"/>
    </xf>
    <xf numFmtId="0" fontId="2" fillId="0" borderId="39" xfId="0" applyFont="1" applyBorder="1" applyAlignment="1">
      <alignment horizontal="center" vertical="center" wrapText="1"/>
    </xf>
    <xf numFmtId="38" fontId="2" fillId="0" borderId="41" xfId="1" applyFont="1" applyBorder="1" applyAlignment="1" applyProtection="1">
      <alignment horizontal="right" vertical="center" wrapText="1"/>
    </xf>
    <xf numFmtId="0" fontId="2" fillId="0" borderId="40" xfId="0" applyFont="1" applyBorder="1" applyAlignment="1">
      <alignment horizontal="center" vertical="center" wrapText="1"/>
    </xf>
    <xf numFmtId="38" fontId="2" fillId="0" borderId="39" xfId="1" applyFont="1" applyBorder="1" applyAlignment="1" applyProtection="1">
      <alignment horizontal="right" vertical="center" wrapText="1"/>
    </xf>
    <xf numFmtId="0" fontId="13" fillId="0" borderId="42" xfId="0" applyFont="1" applyBorder="1" applyAlignment="1">
      <alignment horizontal="justify" vertical="center" wrapText="1"/>
    </xf>
    <xf numFmtId="0" fontId="10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 shrinkToFit="1"/>
    </xf>
    <xf numFmtId="0" fontId="10" fillId="0" borderId="1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38" fontId="4" fillId="0" borderId="18" xfId="1" applyFont="1" applyBorder="1" applyAlignment="1" applyProtection="1">
      <alignment horizontal="right" vertical="center"/>
    </xf>
    <xf numFmtId="0" fontId="11" fillId="0" borderId="1" xfId="0" applyFont="1" applyBorder="1" applyAlignment="1">
      <alignment horizontal="center" shrinkToFit="1"/>
    </xf>
    <xf numFmtId="0" fontId="4" fillId="0" borderId="21" xfId="0" applyFont="1" applyFill="1" applyBorder="1" applyAlignment="1">
      <alignment horizontal="center" vertical="center" textRotation="255" wrapText="1"/>
    </xf>
    <xf numFmtId="0" fontId="4" fillId="0" borderId="22" xfId="0" applyFont="1" applyFill="1" applyBorder="1" applyAlignment="1">
      <alignment horizontal="center" vertical="center" textRotation="255" wrapText="1"/>
    </xf>
    <xf numFmtId="0" fontId="4" fillId="0" borderId="23" xfId="0" applyFont="1" applyFill="1" applyBorder="1" applyAlignment="1">
      <alignment horizontal="center" vertical="center" textRotation="255" wrapText="1"/>
    </xf>
    <xf numFmtId="0" fontId="9" fillId="0" borderId="14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38" fontId="4" fillId="0" borderId="18" xfId="1" applyFont="1" applyBorder="1" applyAlignment="1" applyProtection="1">
      <alignment horizontal="center" vertical="center" shrinkToFit="1"/>
    </xf>
    <xf numFmtId="38" fontId="4" fillId="0" borderId="24" xfId="1" applyFont="1" applyBorder="1" applyAlignment="1" applyProtection="1">
      <alignment horizontal="center" vertical="center" shrinkToFi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textRotation="255" wrapText="1"/>
    </xf>
    <xf numFmtId="0" fontId="9" fillId="0" borderId="14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979332</xdr:colOff>
      <xdr:row>10</xdr:row>
      <xdr:rowOff>93907</xdr:rowOff>
    </xdr:from>
    <xdr:to>
      <xdr:col>8</xdr:col>
      <xdr:colOff>1019578</xdr:colOff>
      <xdr:row>11</xdr:row>
      <xdr:rowOff>260906</xdr:rowOff>
    </xdr:to>
    <xdr:sp macro="" textlink="">
      <xdr:nvSpPr>
        <xdr:cNvPr id="5" name="角丸四角形吹き出し 4"/>
        <xdr:cNvSpPr/>
      </xdr:nvSpPr>
      <xdr:spPr>
        <a:xfrm>
          <a:off x="2240388" y="2978238"/>
          <a:ext cx="4145387" cy="421893"/>
        </a:xfrm>
        <a:prstGeom prst="wedgeRoundRectCallout">
          <a:avLst>
            <a:gd name="adj1" fmla="val 33414"/>
            <a:gd name="adj2" fmla="val -95932"/>
            <a:gd name="adj3" fmla="val 16667"/>
          </a:avLst>
        </a:prstGeom>
        <a:solidFill>
          <a:schemeClr val="bg1"/>
        </a:solidFill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r>
            <a:rPr kumimoji="1" lang="ja-JP" altLang="en-US" sz="1100" b="1">
              <a:solidFill>
                <a:srgbClr val="FF0000"/>
              </a:solidFill>
            </a:rPr>
            <a:t>補助対象工事費</a:t>
          </a:r>
          <a:r>
            <a:rPr kumimoji="1" lang="en-US" altLang="ja-JP" sz="1100" b="1">
              <a:solidFill>
                <a:srgbClr val="FF0000"/>
              </a:solidFill>
            </a:rPr>
            <a:t>×</a:t>
          </a:r>
          <a:r>
            <a:rPr kumimoji="1" lang="ja-JP" altLang="en-US" sz="1100" b="1">
              <a:solidFill>
                <a:srgbClr val="FF0000"/>
              </a:solidFill>
            </a:rPr>
            <a:t>２０％＝補助金額となります。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254705</xdr:colOff>
      <xdr:row>28</xdr:row>
      <xdr:rowOff>294409</xdr:rowOff>
    </xdr:from>
    <xdr:to>
      <xdr:col>10</xdr:col>
      <xdr:colOff>40057</xdr:colOff>
      <xdr:row>30</xdr:row>
      <xdr:rowOff>67269</xdr:rowOff>
    </xdr:to>
    <xdr:sp macro="" textlink="">
      <xdr:nvSpPr>
        <xdr:cNvPr id="3" name="角丸四角形 2"/>
        <xdr:cNvSpPr/>
      </xdr:nvSpPr>
      <xdr:spPr>
        <a:xfrm>
          <a:off x="5017205" y="10512136"/>
          <a:ext cx="2088670" cy="396315"/>
        </a:xfrm>
        <a:prstGeom prst="round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299045</xdr:colOff>
      <xdr:row>14</xdr:row>
      <xdr:rowOff>524913</xdr:rowOff>
    </xdr:from>
    <xdr:to>
      <xdr:col>10</xdr:col>
      <xdr:colOff>1466192</xdr:colOff>
      <xdr:row>26</xdr:row>
      <xdr:rowOff>1709</xdr:rowOff>
    </xdr:to>
    <xdr:sp macro="" textlink="">
      <xdr:nvSpPr>
        <xdr:cNvPr id="14" name="角丸四角形 13"/>
        <xdr:cNvSpPr/>
      </xdr:nvSpPr>
      <xdr:spPr>
        <a:xfrm>
          <a:off x="7053136" y="5044958"/>
          <a:ext cx="1478874" cy="4551024"/>
        </a:xfrm>
        <a:prstGeom prst="round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  <xdr:twoCellAnchor>
    <xdr:from>
      <xdr:col>3</xdr:col>
      <xdr:colOff>903667</xdr:colOff>
      <xdr:row>10</xdr:row>
      <xdr:rowOff>138984</xdr:rowOff>
    </xdr:from>
    <xdr:to>
      <xdr:col>3</xdr:col>
      <xdr:colOff>1253613</xdr:colOff>
      <xdr:row>11</xdr:row>
      <xdr:rowOff>239641</xdr:rowOff>
    </xdr:to>
    <xdr:grpSp>
      <xdr:nvGrpSpPr>
        <xdr:cNvPr id="2" name="グループ化 1"/>
        <xdr:cNvGrpSpPr/>
      </xdr:nvGrpSpPr>
      <xdr:grpSpPr>
        <a:xfrm>
          <a:off x="2170906" y="3220114"/>
          <a:ext cx="349946" cy="357418"/>
          <a:chOff x="2170492" y="3215559"/>
          <a:chExt cx="349946" cy="357832"/>
        </a:xfrm>
      </xdr:grpSpPr>
      <xdr:sp macro="" textlink="">
        <xdr:nvSpPr>
          <xdr:cNvPr id="33" name="楕円 32"/>
          <xdr:cNvSpPr/>
        </xdr:nvSpPr>
        <xdr:spPr>
          <a:xfrm>
            <a:off x="2170492" y="3215559"/>
            <a:ext cx="349946" cy="357832"/>
          </a:xfrm>
          <a:prstGeom prst="ellipse">
            <a:avLst/>
          </a:prstGeom>
          <a:ln w="28575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34" name="テキスト ボックス 33"/>
          <xdr:cNvSpPr txBox="1"/>
        </xdr:nvSpPr>
        <xdr:spPr>
          <a:xfrm>
            <a:off x="2202778" y="3239407"/>
            <a:ext cx="294867" cy="3013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800" b="1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Ｃ</a:t>
            </a:r>
            <a:endParaRPr kumimoji="1" lang="ja-JP" altLang="en-US" sz="1800" b="1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10</xdr:col>
      <xdr:colOff>630331</xdr:colOff>
      <xdr:row>0</xdr:row>
      <xdr:rowOff>112060</xdr:rowOff>
    </xdr:from>
    <xdr:to>
      <xdr:col>10</xdr:col>
      <xdr:colOff>1966226</xdr:colOff>
      <xdr:row>2</xdr:row>
      <xdr:rowOff>124011</xdr:rowOff>
    </xdr:to>
    <xdr:sp macro="" textlink="">
      <xdr:nvSpPr>
        <xdr:cNvPr id="17" name="テキスト ボックス 16"/>
        <xdr:cNvSpPr txBox="1"/>
      </xdr:nvSpPr>
      <xdr:spPr>
        <a:xfrm>
          <a:off x="7662022" y="112060"/>
          <a:ext cx="1335895" cy="572245"/>
        </a:xfrm>
        <a:prstGeom prst="rect">
          <a:avLst/>
        </a:prstGeom>
        <a:ln w="254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記載例</a:t>
          </a:r>
        </a:p>
      </xdr:txBody>
    </xdr:sp>
    <xdr:clientData/>
  </xdr:twoCellAnchor>
  <xdr:twoCellAnchor>
    <xdr:from>
      <xdr:col>1</xdr:col>
      <xdr:colOff>179295</xdr:colOff>
      <xdr:row>31</xdr:row>
      <xdr:rowOff>539483</xdr:rowOff>
    </xdr:from>
    <xdr:to>
      <xdr:col>10</xdr:col>
      <xdr:colOff>1645665</xdr:colOff>
      <xdr:row>37</xdr:row>
      <xdr:rowOff>144877</xdr:rowOff>
    </xdr:to>
    <xdr:sp macro="" textlink="">
      <xdr:nvSpPr>
        <xdr:cNvPr id="16" name="角丸四角形 15"/>
        <xdr:cNvSpPr/>
      </xdr:nvSpPr>
      <xdr:spPr>
        <a:xfrm>
          <a:off x="582707" y="11700542"/>
          <a:ext cx="8133870" cy="1342306"/>
        </a:xfrm>
        <a:prstGeom prst="round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173183</xdr:colOff>
      <xdr:row>34</xdr:row>
      <xdr:rowOff>40821</xdr:rowOff>
    </xdr:from>
    <xdr:to>
      <xdr:col>4</xdr:col>
      <xdr:colOff>217716</xdr:colOff>
      <xdr:row>38</xdr:row>
      <xdr:rowOff>51954</xdr:rowOff>
    </xdr:to>
    <xdr:sp macro="" textlink="">
      <xdr:nvSpPr>
        <xdr:cNvPr id="18" name="角丸四角形吹き出し 17"/>
        <xdr:cNvSpPr/>
      </xdr:nvSpPr>
      <xdr:spPr>
        <a:xfrm>
          <a:off x="173183" y="12354048"/>
          <a:ext cx="2642260" cy="894361"/>
        </a:xfrm>
        <a:prstGeom prst="wedgeRoundRectCallout">
          <a:avLst>
            <a:gd name="adj1" fmla="val 56639"/>
            <a:gd name="adj2" fmla="val -21658"/>
            <a:gd name="adj3" fmla="val 16667"/>
          </a:avLst>
        </a:prstGeom>
        <a:solidFill>
          <a:schemeClr val="bg1"/>
        </a:solidFill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業者さんが所定の内容を記入し、代表者印を押印してください。</a:t>
          </a:r>
          <a:endParaRPr lang="ja-JP" altLang="ja-JP" b="1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1</xdr:col>
      <xdr:colOff>134470</xdr:colOff>
      <xdr:row>38</xdr:row>
      <xdr:rowOff>68036</xdr:rowOff>
    </xdr:from>
    <xdr:to>
      <xdr:col>10</xdr:col>
      <xdr:colOff>1578429</xdr:colOff>
      <xdr:row>45</xdr:row>
      <xdr:rowOff>54429</xdr:rowOff>
    </xdr:to>
    <xdr:sp macro="" textlink="">
      <xdr:nvSpPr>
        <xdr:cNvPr id="19" name="角丸四角形 18"/>
        <xdr:cNvSpPr/>
      </xdr:nvSpPr>
      <xdr:spPr>
        <a:xfrm>
          <a:off x="537882" y="13122889"/>
          <a:ext cx="8111459" cy="1353511"/>
        </a:xfrm>
        <a:prstGeom prst="round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121227</xdr:colOff>
      <xdr:row>41</xdr:row>
      <xdr:rowOff>54428</xdr:rowOff>
    </xdr:from>
    <xdr:to>
      <xdr:col>4</xdr:col>
      <xdr:colOff>217715</xdr:colOff>
      <xdr:row>45</xdr:row>
      <xdr:rowOff>519545</xdr:rowOff>
    </xdr:to>
    <xdr:sp macro="" textlink="">
      <xdr:nvSpPr>
        <xdr:cNvPr id="23" name="角丸四角形吹き出し 22"/>
        <xdr:cNvSpPr/>
      </xdr:nvSpPr>
      <xdr:spPr>
        <a:xfrm>
          <a:off x="121227" y="13822383"/>
          <a:ext cx="2694215" cy="1279071"/>
        </a:xfrm>
        <a:prstGeom prst="wedgeRoundRectCallout">
          <a:avLst>
            <a:gd name="adj1" fmla="val 61611"/>
            <a:gd name="adj2" fmla="val -36658"/>
            <a:gd name="adj3" fmla="val 16667"/>
          </a:avLst>
        </a:prstGeom>
        <a:solidFill>
          <a:schemeClr val="bg1"/>
        </a:solidFill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業者さんから依頼主へ見積書の内容を説明したうえ、依頼主から記名・押印をもらってください。</a:t>
          </a:r>
          <a:endParaRPr lang="ja-JP" altLang="ja-JP" b="1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8</xdr:col>
      <xdr:colOff>16292</xdr:colOff>
      <xdr:row>31</xdr:row>
      <xdr:rowOff>57339</xdr:rowOff>
    </xdr:from>
    <xdr:to>
      <xdr:col>9</xdr:col>
      <xdr:colOff>174978</xdr:colOff>
      <xdr:row>31</xdr:row>
      <xdr:rowOff>479232</xdr:rowOff>
    </xdr:to>
    <xdr:sp macro="" textlink="">
      <xdr:nvSpPr>
        <xdr:cNvPr id="10" name="角丸四角形吹き出し 9"/>
        <xdr:cNvSpPr/>
      </xdr:nvSpPr>
      <xdr:spPr>
        <a:xfrm>
          <a:off x="5391113" y="11174375"/>
          <a:ext cx="1519401" cy="421893"/>
        </a:xfrm>
        <a:prstGeom prst="wedgeRoundRectCallout">
          <a:avLst>
            <a:gd name="adj1" fmla="val 22271"/>
            <a:gd name="adj2" fmla="val -153714"/>
            <a:gd name="adj3" fmla="val 16667"/>
          </a:avLst>
        </a:prstGeom>
        <a:solidFill>
          <a:schemeClr val="bg1"/>
        </a:solidFill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r>
            <a:rPr kumimoji="1" lang="ja-JP" altLang="en-US" sz="1100" b="1">
              <a:solidFill>
                <a:srgbClr val="FF0000"/>
              </a:solidFill>
            </a:rPr>
            <a:t>補助対象工事費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18974</xdr:colOff>
      <xdr:row>31</xdr:row>
      <xdr:rowOff>106558</xdr:rowOff>
    </xdr:from>
    <xdr:to>
      <xdr:col>8</xdr:col>
      <xdr:colOff>53657</xdr:colOff>
      <xdr:row>31</xdr:row>
      <xdr:rowOff>462108</xdr:rowOff>
    </xdr:to>
    <xdr:sp macro="" textlink="">
      <xdr:nvSpPr>
        <xdr:cNvPr id="21" name="楕円 20"/>
        <xdr:cNvSpPr/>
      </xdr:nvSpPr>
      <xdr:spPr>
        <a:xfrm>
          <a:off x="5095239" y="11267617"/>
          <a:ext cx="348447" cy="355550"/>
        </a:xfrm>
        <a:prstGeom prst="ellipse">
          <a:avLst/>
        </a:prstGeom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37763</xdr:colOff>
      <xdr:row>31</xdr:row>
      <xdr:rowOff>130259</xdr:rowOff>
    </xdr:from>
    <xdr:to>
      <xdr:col>8</xdr:col>
      <xdr:colOff>17603</xdr:colOff>
      <xdr:row>31</xdr:row>
      <xdr:rowOff>429712</xdr:rowOff>
    </xdr:to>
    <xdr:sp macro="" textlink="">
      <xdr:nvSpPr>
        <xdr:cNvPr id="22" name="テキスト ボックス 21"/>
        <xdr:cNvSpPr txBox="1"/>
      </xdr:nvSpPr>
      <xdr:spPr>
        <a:xfrm>
          <a:off x="5114028" y="11291318"/>
          <a:ext cx="293604" cy="2994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Ｃ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239981</xdr:colOff>
      <xdr:row>27</xdr:row>
      <xdr:rowOff>110095</xdr:rowOff>
    </xdr:from>
    <xdr:to>
      <xdr:col>10</xdr:col>
      <xdr:colOff>1809750</xdr:colOff>
      <xdr:row>30</xdr:row>
      <xdr:rowOff>190500</xdr:rowOff>
    </xdr:to>
    <xdr:sp macro="" textlink="">
      <xdr:nvSpPr>
        <xdr:cNvPr id="24" name="角丸四角形吹き出し 23"/>
        <xdr:cNvSpPr/>
      </xdr:nvSpPr>
      <xdr:spPr>
        <a:xfrm>
          <a:off x="7288481" y="9961666"/>
          <a:ext cx="1569769" cy="978477"/>
        </a:xfrm>
        <a:prstGeom prst="wedgeRoundRectCallout">
          <a:avLst>
            <a:gd name="adj1" fmla="val -15325"/>
            <a:gd name="adj2" fmla="val -109404"/>
            <a:gd name="adj3" fmla="val 16667"/>
          </a:avLst>
        </a:prstGeom>
        <a:solidFill>
          <a:schemeClr val="bg1"/>
        </a:solidFill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備考にはこのように記入してください。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51955</xdr:colOff>
      <xdr:row>13</xdr:row>
      <xdr:rowOff>195867</xdr:rowOff>
    </xdr:from>
    <xdr:to>
      <xdr:col>9</xdr:col>
      <xdr:colOff>294409</xdr:colOff>
      <xdr:row>28</xdr:row>
      <xdr:rowOff>294408</xdr:rowOff>
    </xdr:to>
    <xdr:sp macro="" textlink="">
      <xdr:nvSpPr>
        <xdr:cNvPr id="25" name="角丸四角形 24"/>
        <xdr:cNvSpPr/>
      </xdr:nvSpPr>
      <xdr:spPr>
        <a:xfrm>
          <a:off x="5126182" y="4525412"/>
          <a:ext cx="1922318" cy="6055996"/>
        </a:xfrm>
        <a:prstGeom prst="round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  <xdr:twoCellAnchor>
    <xdr:from>
      <xdr:col>8</xdr:col>
      <xdr:colOff>825089</xdr:colOff>
      <xdr:row>10</xdr:row>
      <xdr:rowOff>242455</xdr:rowOff>
    </xdr:from>
    <xdr:to>
      <xdr:col>10</xdr:col>
      <xdr:colOff>1835727</xdr:colOff>
      <xdr:row>13</xdr:row>
      <xdr:rowOff>54428</xdr:rowOff>
    </xdr:to>
    <xdr:sp macro="" textlink="">
      <xdr:nvSpPr>
        <xdr:cNvPr id="26" name="角丸四角形吹き出し 25"/>
        <xdr:cNvSpPr/>
      </xdr:nvSpPr>
      <xdr:spPr>
        <a:xfrm>
          <a:off x="6211044" y="3307773"/>
          <a:ext cx="2690501" cy="1076200"/>
        </a:xfrm>
        <a:prstGeom prst="wedgeRoundRectCallout">
          <a:avLst>
            <a:gd name="adj1" fmla="val -39596"/>
            <a:gd name="adj2" fmla="val 74161"/>
            <a:gd name="adj3" fmla="val 16667"/>
          </a:avLst>
        </a:prstGeom>
        <a:solidFill>
          <a:schemeClr val="bg1"/>
        </a:solidFill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別紙「災害救助法応急修理対象内外工事事例」を参照し、対象分を記入してください。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610397</xdr:colOff>
      <xdr:row>33</xdr:row>
      <xdr:rowOff>43640</xdr:rowOff>
    </xdr:from>
    <xdr:to>
      <xdr:col>10</xdr:col>
      <xdr:colOff>1593273</xdr:colOff>
      <xdr:row>37</xdr:row>
      <xdr:rowOff>62718</xdr:rowOff>
    </xdr:to>
    <xdr:sp macro="" textlink="">
      <xdr:nvSpPr>
        <xdr:cNvPr id="27" name="テキスト ボックス 12"/>
        <xdr:cNvSpPr txBox="1"/>
      </xdr:nvSpPr>
      <xdr:spPr>
        <a:xfrm>
          <a:off x="4004761" y="12114413"/>
          <a:ext cx="4654330" cy="988896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6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○○建設株式会社</a:t>
          </a:r>
          <a:endParaRPr lang="en-US" altLang="ja-JP" sz="1600" b="1" kern="100">
            <a:solidFill>
              <a:srgbClr val="FF0000"/>
            </a:solidFill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6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０４－●●●●－□□□□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16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代表取締役　　〇〇　〇〇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328995</xdr:colOff>
      <xdr:row>32</xdr:row>
      <xdr:rowOff>133325</xdr:rowOff>
    </xdr:from>
    <xdr:to>
      <xdr:col>3</xdr:col>
      <xdr:colOff>463356</xdr:colOff>
      <xdr:row>34</xdr:row>
      <xdr:rowOff>121578</xdr:rowOff>
    </xdr:to>
    <xdr:sp macro="" textlink="">
      <xdr:nvSpPr>
        <xdr:cNvPr id="28" name="テキスト ボックス 12"/>
        <xdr:cNvSpPr txBox="1"/>
      </xdr:nvSpPr>
      <xdr:spPr>
        <a:xfrm>
          <a:off x="1148973" y="11985738"/>
          <a:ext cx="581622" cy="410666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4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元</a:t>
          </a:r>
          <a:endParaRPr lang="ja-JP" sz="9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266420</xdr:colOff>
      <xdr:row>32</xdr:row>
      <xdr:rowOff>137040</xdr:rowOff>
    </xdr:from>
    <xdr:to>
      <xdr:col>3</xdr:col>
      <xdr:colOff>919371</xdr:colOff>
      <xdr:row>34</xdr:row>
      <xdr:rowOff>117175</xdr:rowOff>
    </xdr:to>
    <xdr:sp macro="" textlink="">
      <xdr:nvSpPr>
        <xdr:cNvPr id="29" name="テキスト ボックス 12"/>
        <xdr:cNvSpPr txBox="1"/>
      </xdr:nvSpPr>
      <xdr:spPr>
        <a:xfrm>
          <a:off x="1533659" y="11989453"/>
          <a:ext cx="652951" cy="402548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4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１２</a:t>
          </a:r>
          <a:endParaRPr lang="ja-JP" sz="9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610399</xdr:colOff>
      <xdr:row>40</xdr:row>
      <xdr:rowOff>51954</xdr:rowOff>
    </xdr:from>
    <xdr:to>
      <xdr:col>10</xdr:col>
      <xdr:colOff>1</xdr:colOff>
      <xdr:row>44</xdr:row>
      <xdr:rowOff>18913</xdr:rowOff>
    </xdr:to>
    <xdr:sp macro="" textlink="">
      <xdr:nvSpPr>
        <xdr:cNvPr id="36" name="テキスト ボックス 12"/>
        <xdr:cNvSpPr txBox="1"/>
      </xdr:nvSpPr>
      <xdr:spPr>
        <a:xfrm>
          <a:off x="4004763" y="13577454"/>
          <a:ext cx="3061056" cy="81555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8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流山市平和台１－△－□</a:t>
          </a:r>
          <a:endParaRPr lang="en-US" altLang="ja-JP" sz="1800" b="1" kern="100">
            <a:solidFill>
              <a:srgbClr val="FF0000"/>
            </a:solidFill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8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流山　太郎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807758</xdr:colOff>
      <xdr:row>32</xdr:row>
      <xdr:rowOff>128921</xdr:rowOff>
    </xdr:from>
    <xdr:to>
      <xdr:col>4</xdr:col>
      <xdr:colOff>160295</xdr:colOff>
      <xdr:row>34</xdr:row>
      <xdr:rowOff>117174</xdr:rowOff>
    </xdr:to>
    <xdr:sp macro="" textlink="">
      <xdr:nvSpPr>
        <xdr:cNvPr id="40" name="テキスト ボックス 12"/>
        <xdr:cNvSpPr txBox="1"/>
      </xdr:nvSpPr>
      <xdr:spPr>
        <a:xfrm>
          <a:off x="2074997" y="11981334"/>
          <a:ext cx="686037" cy="410666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4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１</a:t>
          </a:r>
          <a:endParaRPr lang="ja-JP" sz="9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453513</xdr:colOff>
      <xdr:row>33</xdr:row>
      <xdr:rowOff>110876</xdr:rowOff>
    </xdr:from>
    <xdr:to>
      <xdr:col>10</xdr:col>
      <xdr:colOff>1804146</xdr:colOff>
      <xdr:row>37</xdr:row>
      <xdr:rowOff>100853</xdr:rowOff>
    </xdr:to>
    <xdr:grpSp>
      <xdr:nvGrpSpPr>
        <xdr:cNvPr id="6" name="グループ化 5"/>
        <xdr:cNvGrpSpPr/>
      </xdr:nvGrpSpPr>
      <xdr:grpSpPr>
        <a:xfrm>
          <a:off x="7502013" y="12145506"/>
          <a:ext cx="1350633" cy="950760"/>
          <a:chOff x="7524425" y="12067552"/>
          <a:chExt cx="1350633" cy="931272"/>
        </a:xfrm>
      </xdr:grpSpPr>
      <xdr:sp macro="" textlink="">
        <xdr:nvSpPr>
          <xdr:cNvPr id="44" name="テキスト ボックス 12"/>
          <xdr:cNvSpPr txBox="1"/>
        </xdr:nvSpPr>
        <xdr:spPr>
          <a:xfrm>
            <a:off x="7524427" y="12067552"/>
            <a:ext cx="1272192" cy="427006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>
              <a:spcAft>
                <a:spcPts val="0"/>
              </a:spcAft>
            </a:pPr>
            <a:r>
              <a:rPr lang="ja-JP" sz="1400" b="1" kern="100">
                <a:solidFill>
                  <a:srgbClr val="FF0000"/>
                </a:solidFill>
                <a:effectLst/>
                <a:latin typeface="Century" panose="02040604050505020304" pitchFamily="18" charset="0"/>
                <a:ea typeface="ＭＳ ゴシック" panose="020B0609070205080204" pitchFamily="49" charset="-128"/>
                <a:cs typeface="Times New Roman" panose="02020603050405020304" pitchFamily="18" charset="0"/>
              </a:rPr>
              <a:t>○</a:t>
            </a:r>
            <a:r>
              <a:rPr lang="en-US" altLang="ja-JP" sz="1400" b="1" kern="100">
                <a:solidFill>
                  <a:srgbClr val="FF0000"/>
                </a:solidFill>
                <a:effectLst/>
                <a:latin typeface="Century" panose="02040604050505020304" pitchFamily="18" charset="0"/>
                <a:ea typeface="ＭＳ ゴシック" panose="020B0609070205080204" pitchFamily="49" charset="-128"/>
                <a:cs typeface="Times New Roman" panose="02020603050405020304" pitchFamily="18" charset="0"/>
              </a:rPr>
              <a:t> </a:t>
            </a:r>
            <a:r>
              <a:rPr lang="ja-JP" sz="1400" b="1" kern="100">
                <a:solidFill>
                  <a:srgbClr val="FF0000"/>
                </a:solidFill>
                <a:effectLst/>
                <a:latin typeface="Century" panose="02040604050505020304" pitchFamily="18" charset="0"/>
                <a:ea typeface="ＭＳ ゴシック" panose="020B0609070205080204" pitchFamily="49" charset="-128"/>
                <a:cs typeface="Times New Roman" panose="02020603050405020304" pitchFamily="18" charset="0"/>
              </a:rPr>
              <a:t>○</a:t>
            </a:r>
            <a:r>
              <a:rPr lang="en-US" altLang="ja-JP" sz="1400" b="1" kern="100">
                <a:solidFill>
                  <a:srgbClr val="FF0000"/>
                </a:solidFill>
                <a:effectLst/>
                <a:latin typeface="Century" panose="02040604050505020304" pitchFamily="18" charset="0"/>
                <a:ea typeface="ＭＳ ゴシック" panose="020B0609070205080204" pitchFamily="49" charset="-128"/>
                <a:cs typeface="Times New Roman" panose="02020603050405020304" pitchFamily="18" charset="0"/>
              </a:rPr>
              <a:t> </a:t>
            </a:r>
            <a:r>
              <a:rPr lang="ja-JP" sz="1400" b="1" kern="100">
                <a:solidFill>
                  <a:srgbClr val="FF0000"/>
                </a:solidFill>
                <a:effectLst/>
                <a:latin typeface="Century" panose="02040604050505020304" pitchFamily="18" charset="0"/>
                <a:ea typeface="ＭＳ ゴシック" panose="020B0609070205080204" pitchFamily="49" charset="-128"/>
                <a:cs typeface="Times New Roman" panose="02020603050405020304" pitchFamily="18" charset="0"/>
              </a:rPr>
              <a:t>建</a:t>
            </a:r>
            <a:r>
              <a:rPr lang="en-US" altLang="ja-JP" sz="1400" b="1" kern="100">
                <a:solidFill>
                  <a:srgbClr val="FF0000"/>
                </a:solidFill>
                <a:effectLst/>
                <a:latin typeface="Century" panose="02040604050505020304" pitchFamily="18" charset="0"/>
                <a:ea typeface="ＭＳ ゴシック" panose="020B0609070205080204" pitchFamily="49" charset="-128"/>
                <a:cs typeface="Times New Roman" panose="02020603050405020304" pitchFamily="18" charset="0"/>
              </a:rPr>
              <a:t> </a:t>
            </a:r>
            <a:r>
              <a:rPr lang="ja-JP" sz="1400" b="1" kern="100">
                <a:solidFill>
                  <a:srgbClr val="FF0000"/>
                </a:solidFill>
                <a:effectLst/>
                <a:latin typeface="Century" panose="02040604050505020304" pitchFamily="18" charset="0"/>
                <a:ea typeface="ＭＳ ゴシック" panose="020B0609070205080204" pitchFamily="49" charset="-128"/>
                <a:cs typeface="Times New Roman" panose="02020603050405020304" pitchFamily="18" charset="0"/>
              </a:rPr>
              <a:t>設</a:t>
            </a:r>
            <a:endParaRPr lang="ja-JP" sz="9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5" name="テキスト ボックス 12"/>
          <xdr:cNvSpPr txBox="1"/>
        </xdr:nvSpPr>
        <xdr:spPr>
          <a:xfrm>
            <a:off x="7546837" y="12336494"/>
            <a:ext cx="1227369" cy="359772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>
              <a:spcAft>
                <a:spcPts val="0"/>
              </a:spcAft>
            </a:pPr>
            <a:r>
              <a:rPr lang="ja-JP" sz="1400" b="1" kern="100">
                <a:solidFill>
                  <a:srgbClr val="FF0000"/>
                </a:solidFill>
                <a:effectLst/>
                <a:latin typeface="Century" panose="02040604050505020304" pitchFamily="18" charset="0"/>
                <a:ea typeface="ＭＳ ゴシック" panose="020B0609070205080204" pitchFamily="49" charset="-128"/>
                <a:cs typeface="Times New Roman" panose="02020603050405020304" pitchFamily="18" charset="0"/>
              </a:rPr>
              <a:t>株</a:t>
            </a:r>
            <a:r>
              <a:rPr lang="en-US" altLang="ja-JP" sz="1400" b="1" kern="100" baseline="0">
                <a:solidFill>
                  <a:srgbClr val="FF0000"/>
                </a:solidFill>
                <a:effectLst/>
                <a:latin typeface="Century" panose="02040604050505020304" pitchFamily="18" charset="0"/>
                <a:ea typeface="ＭＳ ゴシック" panose="020B0609070205080204" pitchFamily="49" charset="-128"/>
                <a:cs typeface="Times New Roman" panose="02020603050405020304" pitchFamily="18" charset="0"/>
              </a:rPr>
              <a:t> </a:t>
            </a:r>
            <a:r>
              <a:rPr lang="ja-JP" sz="1400" b="1" kern="100">
                <a:solidFill>
                  <a:srgbClr val="FF0000"/>
                </a:solidFill>
                <a:effectLst/>
                <a:latin typeface="Century" panose="02040604050505020304" pitchFamily="18" charset="0"/>
                <a:ea typeface="ＭＳ ゴシック" panose="020B0609070205080204" pitchFamily="49" charset="-128"/>
                <a:cs typeface="Times New Roman" panose="02020603050405020304" pitchFamily="18" charset="0"/>
              </a:rPr>
              <a:t>式</a:t>
            </a:r>
            <a:r>
              <a:rPr lang="en-US" altLang="ja-JP" sz="1400" b="1" kern="100">
                <a:solidFill>
                  <a:srgbClr val="FF0000"/>
                </a:solidFill>
                <a:effectLst/>
                <a:latin typeface="Century" panose="02040604050505020304" pitchFamily="18" charset="0"/>
                <a:ea typeface="ＭＳ ゴシック" panose="020B0609070205080204" pitchFamily="49" charset="-128"/>
                <a:cs typeface="Times New Roman" panose="02020603050405020304" pitchFamily="18" charset="0"/>
              </a:rPr>
              <a:t> </a:t>
            </a:r>
            <a:r>
              <a:rPr lang="ja-JP" sz="1400" b="1" kern="100">
                <a:solidFill>
                  <a:srgbClr val="FF0000"/>
                </a:solidFill>
                <a:effectLst/>
                <a:latin typeface="Century" panose="02040604050505020304" pitchFamily="18" charset="0"/>
                <a:ea typeface="ＭＳ ゴシック" panose="020B0609070205080204" pitchFamily="49" charset="-128"/>
                <a:cs typeface="Times New Roman" panose="02020603050405020304" pitchFamily="18" charset="0"/>
              </a:rPr>
              <a:t>会</a:t>
            </a:r>
            <a:r>
              <a:rPr lang="en-US" altLang="ja-JP" sz="1400" b="1" kern="100">
                <a:solidFill>
                  <a:srgbClr val="FF0000"/>
                </a:solidFill>
                <a:effectLst/>
                <a:latin typeface="Century" panose="02040604050505020304" pitchFamily="18" charset="0"/>
                <a:ea typeface="ＭＳ ゴシック" panose="020B0609070205080204" pitchFamily="49" charset="-128"/>
                <a:cs typeface="Times New Roman" panose="02020603050405020304" pitchFamily="18" charset="0"/>
              </a:rPr>
              <a:t> </a:t>
            </a:r>
            <a:r>
              <a:rPr lang="ja-JP" sz="1400" b="1" kern="100">
                <a:solidFill>
                  <a:srgbClr val="FF0000"/>
                </a:solidFill>
                <a:effectLst/>
                <a:latin typeface="Century" panose="02040604050505020304" pitchFamily="18" charset="0"/>
                <a:ea typeface="ＭＳ ゴシック" panose="020B0609070205080204" pitchFamily="49" charset="-128"/>
                <a:cs typeface="Times New Roman" panose="02020603050405020304" pitchFamily="18" charset="0"/>
              </a:rPr>
              <a:t>社</a:t>
            </a:r>
            <a:endParaRPr lang="en-US" altLang="ja-JP" sz="14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6" name="テキスト ボックス 12"/>
          <xdr:cNvSpPr txBox="1"/>
        </xdr:nvSpPr>
        <xdr:spPr>
          <a:xfrm>
            <a:off x="7524425" y="12605435"/>
            <a:ext cx="1350633" cy="382184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>
              <a:spcAft>
                <a:spcPts val="0"/>
              </a:spcAft>
            </a:pPr>
            <a:r>
              <a:rPr lang="ja-JP" sz="1400" b="1" kern="100">
                <a:solidFill>
                  <a:srgbClr val="FF0000"/>
                </a:solidFill>
                <a:effectLst/>
                <a:latin typeface="Century" panose="02040604050505020304" pitchFamily="18" charset="0"/>
                <a:ea typeface="ＭＳ ゴシック" panose="020B0609070205080204" pitchFamily="49" charset="-128"/>
                <a:cs typeface="Times New Roman" panose="02020603050405020304" pitchFamily="18" charset="0"/>
              </a:rPr>
              <a:t>代表取締役</a:t>
            </a:r>
            <a:endParaRPr lang="ja-JP" sz="9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7" name="角丸四角形 46"/>
          <xdr:cNvSpPr/>
        </xdr:nvSpPr>
        <xdr:spPr>
          <a:xfrm>
            <a:off x="7608794" y="12091147"/>
            <a:ext cx="1030941" cy="907677"/>
          </a:xfrm>
          <a:prstGeom prst="roundRect">
            <a:avLst/>
          </a:prstGeom>
          <a:noFill/>
          <a:ln w="31750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10</xdr:col>
      <xdr:colOff>693965</xdr:colOff>
      <xdr:row>40</xdr:row>
      <xdr:rowOff>68036</xdr:rowOff>
    </xdr:from>
    <xdr:to>
      <xdr:col>10</xdr:col>
      <xdr:colOff>1279071</xdr:colOff>
      <xdr:row>43</xdr:row>
      <xdr:rowOff>174776</xdr:rowOff>
    </xdr:to>
    <xdr:grpSp>
      <xdr:nvGrpSpPr>
        <xdr:cNvPr id="4" name="グループ化 3"/>
        <xdr:cNvGrpSpPr/>
      </xdr:nvGrpSpPr>
      <xdr:grpSpPr>
        <a:xfrm>
          <a:off x="7742465" y="13576971"/>
          <a:ext cx="585106" cy="752783"/>
          <a:chOff x="7759783" y="13593536"/>
          <a:chExt cx="585106" cy="747513"/>
        </a:xfrm>
      </xdr:grpSpPr>
      <xdr:sp macro="" textlink="">
        <xdr:nvSpPr>
          <xdr:cNvPr id="48" name="テキスト ボックス 12"/>
          <xdr:cNvSpPr txBox="1"/>
        </xdr:nvSpPr>
        <xdr:spPr>
          <a:xfrm>
            <a:off x="7759783" y="13593536"/>
            <a:ext cx="557893" cy="747513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wordArtVertRtl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>
              <a:spcAft>
                <a:spcPts val="0"/>
              </a:spcAft>
            </a:pPr>
            <a:r>
              <a:rPr lang="ja-JP" altLang="en-US" sz="1600" b="1" kern="100">
                <a:solidFill>
                  <a:srgbClr val="FF0000"/>
                </a:solidFill>
                <a:effectLst/>
                <a:latin typeface="Century" panose="02040604050505020304" pitchFamily="18" charset="0"/>
                <a:ea typeface="ＭＳ ゴシック" panose="020B0609070205080204" pitchFamily="49" charset="-128"/>
                <a:cs typeface="Times New Roman" panose="02020603050405020304" pitchFamily="18" charset="0"/>
              </a:rPr>
              <a:t>流山</a:t>
            </a:r>
            <a:endParaRPr lang="en-US" altLang="ja-JP" sz="16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楕円 6"/>
          <xdr:cNvSpPr/>
        </xdr:nvSpPr>
        <xdr:spPr>
          <a:xfrm>
            <a:off x="7800603" y="13634358"/>
            <a:ext cx="544286" cy="531916"/>
          </a:xfrm>
          <a:prstGeom prst="ellipse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320713</xdr:colOff>
      <xdr:row>39</xdr:row>
      <xdr:rowOff>133325</xdr:rowOff>
    </xdr:from>
    <xdr:to>
      <xdr:col>3</xdr:col>
      <xdr:colOff>455074</xdr:colOff>
      <xdr:row>41</xdr:row>
      <xdr:rowOff>121578</xdr:rowOff>
    </xdr:to>
    <xdr:sp macro="" textlink="">
      <xdr:nvSpPr>
        <xdr:cNvPr id="35" name="テキスト ボックス 12"/>
        <xdr:cNvSpPr txBox="1"/>
      </xdr:nvSpPr>
      <xdr:spPr>
        <a:xfrm>
          <a:off x="1140691" y="13460042"/>
          <a:ext cx="581622" cy="410666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4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元</a:t>
          </a:r>
          <a:endParaRPr lang="ja-JP" sz="9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233289</xdr:colOff>
      <xdr:row>39</xdr:row>
      <xdr:rowOff>128757</xdr:rowOff>
    </xdr:from>
    <xdr:to>
      <xdr:col>3</xdr:col>
      <xdr:colOff>886240</xdr:colOff>
      <xdr:row>41</xdr:row>
      <xdr:rowOff>108892</xdr:rowOff>
    </xdr:to>
    <xdr:sp macro="" textlink="">
      <xdr:nvSpPr>
        <xdr:cNvPr id="37" name="テキスト ボックス 12"/>
        <xdr:cNvSpPr txBox="1"/>
      </xdr:nvSpPr>
      <xdr:spPr>
        <a:xfrm>
          <a:off x="1500528" y="13455474"/>
          <a:ext cx="652951" cy="402548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4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１２</a:t>
          </a:r>
          <a:endParaRPr lang="ja-JP" sz="9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816040</xdr:colOff>
      <xdr:row>39</xdr:row>
      <xdr:rowOff>120639</xdr:rowOff>
    </xdr:from>
    <xdr:to>
      <xdr:col>4</xdr:col>
      <xdr:colOff>168577</xdr:colOff>
      <xdr:row>41</xdr:row>
      <xdr:rowOff>108892</xdr:rowOff>
    </xdr:to>
    <xdr:sp macro="" textlink="">
      <xdr:nvSpPr>
        <xdr:cNvPr id="38" name="テキスト ボックス 12"/>
        <xdr:cNvSpPr txBox="1"/>
      </xdr:nvSpPr>
      <xdr:spPr>
        <a:xfrm>
          <a:off x="2083279" y="13447356"/>
          <a:ext cx="686037" cy="410666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4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１</a:t>
          </a:r>
          <a:endParaRPr lang="ja-JP" sz="9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view="pageBreakPreview" topLeftCell="A30" zoomScale="115" zoomScaleNormal="85" zoomScaleSheetLayoutView="115" workbookViewId="0">
      <selection activeCell="M36" sqref="M36"/>
    </sheetView>
  </sheetViews>
  <sheetFormatPr defaultRowHeight="13.5" x14ac:dyDescent="0.15"/>
  <cols>
    <col min="1" max="1" width="5.25" style="9" customWidth="1"/>
    <col min="2" max="2" width="5.5" style="9" customWidth="1"/>
    <col min="3" max="3" width="5.875" style="9" bestFit="1" customWidth="1"/>
    <col min="4" max="4" width="17.5" style="9" customWidth="1"/>
    <col min="5" max="5" width="10.375" style="9" customWidth="1"/>
    <col min="6" max="6" width="17.875" style="9" customWidth="1"/>
    <col min="7" max="8" width="4.125" style="9" customWidth="1"/>
    <col min="9" max="9" width="17.875" style="9" customWidth="1"/>
    <col min="10" max="10" width="4.125" style="9" customWidth="1"/>
    <col min="11" max="11" width="26" style="9" customWidth="1"/>
    <col min="12" max="12" width="3.25" style="9" customWidth="1"/>
    <col min="13" max="1027" width="9" style="9" customWidth="1"/>
    <col min="1028" max="16384" width="9" style="9"/>
  </cols>
  <sheetData>
    <row r="1" spans="1:12" ht="29.25" customHeight="1" x14ac:dyDescent="0.15">
      <c r="A1" s="96" t="s">
        <v>64</v>
      </c>
      <c r="B1" s="10"/>
      <c r="K1" s="11"/>
    </row>
    <row r="2" spans="1:12" s="12" customFormat="1" ht="29.25" customHeight="1" x14ac:dyDescent="0.15">
      <c r="B2" s="98" t="s">
        <v>61</v>
      </c>
      <c r="C2" s="98"/>
      <c r="D2" s="98"/>
      <c r="E2" s="98"/>
      <c r="F2" s="98"/>
      <c r="G2" s="98"/>
      <c r="H2" s="98"/>
      <c r="I2" s="98"/>
      <c r="J2" s="98"/>
      <c r="K2" s="98"/>
    </row>
    <row r="3" spans="1:12" s="12" customFormat="1" ht="15" customHeight="1" x14ac:dyDescent="0.15">
      <c r="D3" s="41"/>
      <c r="E3" s="41"/>
      <c r="F3" s="41"/>
      <c r="G3" s="41"/>
      <c r="H3" s="41"/>
      <c r="I3" s="41"/>
      <c r="J3" s="41"/>
      <c r="K3" s="41"/>
    </row>
    <row r="4" spans="1:12" s="12" customFormat="1" ht="30" customHeight="1" thickBot="1" x14ac:dyDescent="0.25">
      <c r="D4" s="104" t="s">
        <v>21</v>
      </c>
      <c r="E4" s="104"/>
      <c r="F4" s="104"/>
      <c r="G4" s="104"/>
      <c r="H4" s="54"/>
      <c r="I4" s="26">
        <f>F30</f>
        <v>1870000</v>
      </c>
      <c r="J4" s="27" t="s">
        <v>0</v>
      </c>
      <c r="K4" s="33" t="s">
        <v>19</v>
      </c>
      <c r="L4" s="8"/>
    </row>
    <row r="5" spans="1:12" s="12" customFormat="1" ht="21" customHeight="1" x14ac:dyDescent="0.2">
      <c r="D5" s="41"/>
      <c r="E5" s="41"/>
      <c r="F5" s="41"/>
      <c r="G5" s="41"/>
      <c r="H5" s="41"/>
      <c r="I5" s="28"/>
      <c r="J5" s="28"/>
      <c r="K5" s="28"/>
    </row>
    <row r="6" spans="1:12" s="12" customFormat="1" ht="18.75" x14ac:dyDescent="0.2">
      <c r="C6" s="45"/>
      <c r="D6" s="2"/>
      <c r="E6" s="3"/>
      <c r="F6" s="6"/>
      <c r="G6" s="6"/>
      <c r="H6" s="6"/>
      <c r="I6" s="30"/>
      <c r="J6" s="31"/>
      <c r="K6" s="28"/>
    </row>
    <row r="7" spans="1:12" s="12" customFormat="1" ht="21" x14ac:dyDescent="0.2">
      <c r="C7" s="44" t="s">
        <v>42</v>
      </c>
      <c r="D7" s="13" t="s">
        <v>43</v>
      </c>
      <c r="E7" s="3"/>
      <c r="F7" s="6"/>
      <c r="G7" s="6"/>
      <c r="H7" s="6"/>
      <c r="I7" s="30"/>
      <c r="J7" s="31"/>
      <c r="K7" s="28"/>
    </row>
    <row r="8" spans="1:12" s="12" customFormat="1" ht="10.5" customHeight="1" x14ac:dyDescent="0.2">
      <c r="D8" s="13"/>
      <c r="E8" s="3"/>
      <c r="F8" s="6"/>
      <c r="G8" s="6"/>
      <c r="H8" s="6"/>
      <c r="I8" s="30"/>
      <c r="J8" s="31"/>
      <c r="K8" s="28"/>
    </row>
    <row r="9" spans="1:12" s="14" customFormat="1" ht="33.75" customHeight="1" thickBot="1" x14ac:dyDescent="0.25">
      <c r="E9" s="99" t="s">
        <v>62</v>
      </c>
      <c r="F9" s="100"/>
      <c r="G9" s="100"/>
      <c r="H9" s="71"/>
      <c r="I9" s="29">
        <f>I30</f>
        <v>1760000</v>
      </c>
      <c r="J9" s="32" t="s">
        <v>7</v>
      </c>
      <c r="K9" s="33" t="s">
        <v>19</v>
      </c>
    </row>
    <row r="10" spans="1:12" s="14" customFormat="1" ht="33.75" customHeight="1" thickBot="1" x14ac:dyDescent="0.25">
      <c r="C10" s="9"/>
      <c r="E10" s="101" t="s">
        <v>63</v>
      </c>
      <c r="F10" s="102"/>
      <c r="G10" s="102"/>
      <c r="H10" s="72"/>
      <c r="I10" s="34">
        <f>ROUNDDOWN(I9*0.2,-2)</f>
        <v>352000</v>
      </c>
      <c r="J10" s="35" t="s">
        <v>7</v>
      </c>
      <c r="K10" s="36" t="s">
        <v>18</v>
      </c>
    </row>
    <row r="11" spans="1:12" s="12" customFormat="1" ht="20.25" customHeight="1" x14ac:dyDescent="0.15">
      <c r="D11" s="4"/>
      <c r="E11" s="5"/>
      <c r="F11" s="6"/>
      <c r="G11" s="6"/>
      <c r="H11" s="6"/>
      <c r="I11" s="103" t="s">
        <v>44</v>
      </c>
      <c r="J11" s="103"/>
      <c r="K11" s="103"/>
    </row>
    <row r="12" spans="1:12" s="12" customFormat="1" ht="58.5" customHeight="1" x14ac:dyDescent="0.15">
      <c r="D12" s="4"/>
      <c r="E12" s="5"/>
      <c r="F12" s="6"/>
      <c r="G12" s="6"/>
      <c r="H12" s="6"/>
      <c r="I12" s="65"/>
      <c r="J12" s="65"/>
      <c r="K12" s="65"/>
    </row>
    <row r="13" spans="1:12" s="12" customFormat="1" ht="20.25" customHeight="1" thickBot="1" x14ac:dyDescent="0.2">
      <c r="D13" s="4"/>
      <c r="E13" s="5"/>
      <c r="F13" s="6"/>
      <c r="G13" s="6"/>
      <c r="H13" s="6"/>
      <c r="I13" s="7"/>
      <c r="J13" s="8"/>
      <c r="K13" s="1"/>
    </row>
    <row r="14" spans="1:12" s="12" customFormat="1" ht="20.25" customHeight="1" x14ac:dyDescent="0.15">
      <c r="B14" s="114" t="s">
        <v>9</v>
      </c>
      <c r="C14" s="115"/>
      <c r="D14" s="115"/>
      <c r="E14" s="116"/>
      <c r="F14" s="114" t="s">
        <v>20</v>
      </c>
      <c r="G14" s="115"/>
      <c r="H14" s="59"/>
      <c r="I14" s="120"/>
      <c r="J14" s="121"/>
      <c r="K14" s="116" t="s">
        <v>1</v>
      </c>
    </row>
    <row r="15" spans="1:12" s="12" customFormat="1" ht="51" customHeight="1" thickBot="1" x14ac:dyDescent="0.2">
      <c r="B15" s="117"/>
      <c r="C15" s="118"/>
      <c r="D15" s="118"/>
      <c r="E15" s="119"/>
      <c r="F15" s="117"/>
      <c r="G15" s="118"/>
      <c r="H15" s="122" t="s">
        <v>38</v>
      </c>
      <c r="I15" s="123"/>
      <c r="J15" s="124"/>
      <c r="K15" s="119"/>
    </row>
    <row r="16" spans="1:12" s="12" customFormat="1" ht="24" customHeight="1" x14ac:dyDescent="0.15">
      <c r="B16" s="105" t="s">
        <v>45</v>
      </c>
      <c r="C16" s="48" t="s">
        <v>47</v>
      </c>
      <c r="D16" s="108" t="s">
        <v>22</v>
      </c>
      <c r="E16" s="108"/>
      <c r="F16" s="38">
        <v>600000</v>
      </c>
      <c r="G16" s="16" t="s">
        <v>10</v>
      </c>
      <c r="H16" s="55"/>
      <c r="I16" s="15">
        <v>600000</v>
      </c>
      <c r="J16" s="16" t="s">
        <v>0</v>
      </c>
      <c r="K16" s="17" t="s">
        <v>27</v>
      </c>
    </row>
    <row r="17" spans="2:11" s="12" customFormat="1" ht="24" customHeight="1" x14ac:dyDescent="0.15">
      <c r="B17" s="106"/>
      <c r="C17" s="50" t="s">
        <v>12</v>
      </c>
      <c r="D17" s="110" t="s">
        <v>25</v>
      </c>
      <c r="E17" s="111"/>
      <c r="F17" s="47">
        <v>300000</v>
      </c>
      <c r="G17" s="16" t="s">
        <v>10</v>
      </c>
      <c r="H17" s="57"/>
      <c r="I17" s="46">
        <v>300000</v>
      </c>
      <c r="J17" s="16" t="s">
        <v>10</v>
      </c>
      <c r="K17" s="17" t="s">
        <v>28</v>
      </c>
    </row>
    <row r="18" spans="2:11" s="12" customFormat="1" ht="39" customHeight="1" x14ac:dyDescent="0.15">
      <c r="B18" s="106"/>
      <c r="C18" s="73" t="s">
        <v>48</v>
      </c>
      <c r="D18" s="110" t="s">
        <v>46</v>
      </c>
      <c r="E18" s="111"/>
      <c r="F18" s="74" t="s">
        <v>59</v>
      </c>
      <c r="G18" s="16" t="s">
        <v>10</v>
      </c>
      <c r="H18" s="75"/>
      <c r="I18" s="76" t="s">
        <v>56</v>
      </c>
      <c r="J18" s="16" t="s">
        <v>10</v>
      </c>
      <c r="K18" s="23"/>
    </row>
    <row r="19" spans="2:11" s="12" customFormat="1" ht="48" customHeight="1" thickBot="1" x14ac:dyDescent="0.2">
      <c r="B19" s="106"/>
      <c r="C19" s="49" t="s">
        <v>13</v>
      </c>
      <c r="D19" s="109" t="s">
        <v>50</v>
      </c>
      <c r="E19" s="109"/>
      <c r="F19" s="39">
        <v>400000</v>
      </c>
      <c r="G19" s="40" t="s">
        <v>0</v>
      </c>
      <c r="H19" s="21"/>
      <c r="I19" s="18">
        <v>400000</v>
      </c>
      <c r="J19" s="40" t="s">
        <v>0</v>
      </c>
      <c r="K19" s="23" t="s">
        <v>26</v>
      </c>
    </row>
    <row r="20" spans="2:11" s="12" customFormat="1" ht="24" customHeight="1" thickBot="1" x14ac:dyDescent="0.2">
      <c r="B20" s="107"/>
      <c r="C20" s="52"/>
      <c r="D20" s="112" t="s">
        <v>29</v>
      </c>
      <c r="E20" s="113"/>
      <c r="F20" s="19">
        <f>SUM(F16:F19)</f>
        <v>1300000</v>
      </c>
      <c r="G20" s="53" t="s">
        <v>0</v>
      </c>
      <c r="H20" s="52" t="s">
        <v>35</v>
      </c>
      <c r="I20" s="56">
        <f>SUM(I16:I19)</f>
        <v>1300000</v>
      </c>
      <c r="J20" s="52" t="s">
        <v>0</v>
      </c>
      <c r="K20" s="20"/>
    </row>
    <row r="21" spans="2:11" s="12" customFormat="1" ht="24" customHeight="1" x14ac:dyDescent="0.15">
      <c r="B21" s="105" t="s">
        <v>49</v>
      </c>
      <c r="C21" s="48" t="s">
        <v>14</v>
      </c>
      <c r="D21" s="126" t="s">
        <v>55</v>
      </c>
      <c r="E21" s="126"/>
      <c r="F21" s="85">
        <v>200000</v>
      </c>
      <c r="G21" s="86" t="s">
        <v>10</v>
      </c>
      <c r="H21" s="87"/>
      <c r="I21" s="88">
        <v>200000</v>
      </c>
      <c r="J21" s="86" t="s">
        <v>10</v>
      </c>
      <c r="K21" s="89" t="s">
        <v>11</v>
      </c>
    </row>
    <row r="22" spans="2:11" s="12" customFormat="1" ht="24" customHeight="1" x14ac:dyDescent="0.15">
      <c r="B22" s="106"/>
      <c r="C22" s="50" t="s">
        <v>52</v>
      </c>
      <c r="D22" s="110" t="s">
        <v>17</v>
      </c>
      <c r="E22" s="110"/>
      <c r="F22" s="22">
        <v>40000</v>
      </c>
      <c r="G22" s="16" t="s">
        <v>10</v>
      </c>
      <c r="H22" s="57"/>
      <c r="I22" s="46">
        <v>40000</v>
      </c>
      <c r="J22" s="16" t="s">
        <v>10</v>
      </c>
      <c r="K22" s="17" t="s">
        <v>11</v>
      </c>
    </row>
    <row r="23" spans="2:11" s="12" customFormat="1" ht="24" customHeight="1" x14ac:dyDescent="0.15">
      <c r="B23" s="106"/>
      <c r="C23" s="50" t="s">
        <v>40</v>
      </c>
      <c r="D23" s="110" t="s">
        <v>39</v>
      </c>
      <c r="E23" s="110"/>
      <c r="F23" s="22">
        <v>20000</v>
      </c>
      <c r="G23" s="16" t="s">
        <v>10</v>
      </c>
      <c r="H23" s="57"/>
      <c r="I23" s="46">
        <v>20000</v>
      </c>
      <c r="J23" s="16" t="s">
        <v>10</v>
      </c>
      <c r="K23" s="17" t="s">
        <v>11</v>
      </c>
    </row>
    <row r="24" spans="2:11" s="12" customFormat="1" ht="24" customHeight="1" x14ac:dyDescent="0.15">
      <c r="B24" s="106"/>
      <c r="C24" s="50" t="s">
        <v>41</v>
      </c>
      <c r="D24" s="110" t="s">
        <v>16</v>
      </c>
      <c r="E24" s="110"/>
      <c r="F24" s="22">
        <v>40000</v>
      </c>
      <c r="G24" s="16" t="s">
        <v>10</v>
      </c>
      <c r="H24" s="57"/>
      <c r="I24" s="46">
        <v>40000</v>
      </c>
      <c r="J24" s="16" t="s">
        <v>10</v>
      </c>
      <c r="K24" s="17" t="s">
        <v>11</v>
      </c>
    </row>
    <row r="25" spans="2:11" s="12" customFormat="1" ht="48.75" customHeight="1" x14ac:dyDescent="0.15">
      <c r="B25" s="106"/>
      <c r="C25" s="50" t="s">
        <v>53</v>
      </c>
      <c r="D25" s="110" t="s">
        <v>15</v>
      </c>
      <c r="E25" s="110"/>
      <c r="F25" s="22">
        <v>100000</v>
      </c>
      <c r="G25" s="40" t="s">
        <v>10</v>
      </c>
      <c r="H25" s="58"/>
      <c r="I25" s="42" t="s">
        <v>23</v>
      </c>
      <c r="J25" s="21" t="s">
        <v>10</v>
      </c>
      <c r="K25" s="23" t="s">
        <v>31</v>
      </c>
    </row>
    <row r="26" spans="2:11" s="12" customFormat="1" ht="40.5" customHeight="1" thickBot="1" x14ac:dyDescent="0.2">
      <c r="B26" s="106"/>
      <c r="C26" s="73" t="s">
        <v>54</v>
      </c>
      <c r="D26" s="129" t="s">
        <v>51</v>
      </c>
      <c r="E26" s="130"/>
      <c r="F26" s="77" t="s">
        <v>56</v>
      </c>
      <c r="G26" s="40" t="s">
        <v>10</v>
      </c>
      <c r="H26" s="75"/>
      <c r="I26" s="78" t="s">
        <v>56</v>
      </c>
      <c r="J26" s="40" t="s">
        <v>10</v>
      </c>
      <c r="K26" s="79"/>
    </row>
    <row r="27" spans="2:11" s="12" customFormat="1" ht="24" customHeight="1" thickBot="1" x14ac:dyDescent="0.2">
      <c r="B27" s="125"/>
      <c r="C27" s="90"/>
      <c r="D27" s="127" t="s">
        <v>29</v>
      </c>
      <c r="E27" s="128"/>
      <c r="F27" s="91">
        <f>SUM(F21:F26)</f>
        <v>400000</v>
      </c>
      <c r="G27" s="92" t="s">
        <v>0</v>
      </c>
      <c r="H27" s="90" t="s">
        <v>36</v>
      </c>
      <c r="I27" s="93">
        <f>SUM(I21:I26)</f>
        <v>300000</v>
      </c>
      <c r="J27" s="90" t="s">
        <v>0</v>
      </c>
      <c r="K27" s="94"/>
    </row>
    <row r="28" spans="2:11" s="12" customFormat="1" ht="24" customHeight="1" thickTop="1" thickBot="1" x14ac:dyDescent="0.2">
      <c r="B28" s="132" t="s">
        <v>57</v>
      </c>
      <c r="C28" s="133"/>
      <c r="D28" s="133"/>
      <c r="E28" s="134"/>
      <c r="F28" s="80">
        <f>F20+F27</f>
        <v>1700000</v>
      </c>
      <c r="G28" s="81" t="s">
        <v>0</v>
      </c>
      <c r="H28" s="82"/>
      <c r="I28" s="83">
        <f>I20+I27</f>
        <v>1600000</v>
      </c>
      <c r="J28" s="82" t="s">
        <v>0</v>
      </c>
      <c r="K28" s="84"/>
    </row>
    <row r="29" spans="2:11" s="12" customFormat="1" ht="24" customHeight="1" thickBot="1" x14ac:dyDescent="0.2">
      <c r="B29" s="131" t="s">
        <v>58</v>
      </c>
      <c r="C29" s="112"/>
      <c r="D29" s="112"/>
      <c r="E29" s="113"/>
      <c r="F29" s="19">
        <v>170000</v>
      </c>
      <c r="G29" s="68" t="s">
        <v>0</v>
      </c>
      <c r="H29" s="67"/>
      <c r="I29" s="56">
        <f>F29*I28/F28</f>
        <v>160000</v>
      </c>
      <c r="J29" s="67" t="s">
        <v>0</v>
      </c>
      <c r="K29" s="37"/>
    </row>
    <row r="30" spans="2:11" s="25" customFormat="1" ht="24" customHeight="1" thickBot="1" x14ac:dyDescent="0.2">
      <c r="B30" s="51"/>
      <c r="C30" s="52"/>
      <c r="D30" s="112" t="s">
        <v>30</v>
      </c>
      <c r="E30" s="113"/>
      <c r="F30" s="19">
        <f>F28+F29</f>
        <v>1870000</v>
      </c>
      <c r="G30" s="53" t="s">
        <v>0</v>
      </c>
      <c r="H30" s="67" t="s">
        <v>37</v>
      </c>
      <c r="I30" s="56">
        <f>I28+I29</f>
        <v>1760000</v>
      </c>
      <c r="J30" s="52" t="s">
        <v>0</v>
      </c>
      <c r="K30" s="24"/>
    </row>
    <row r="31" spans="2:11" ht="29.25" customHeight="1" x14ac:dyDescent="0.2">
      <c r="C31" s="95" t="s">
        <v>60</v>
      </c>
      <c r="E31" s="43"/>
      <c r="F31" s="43"/>
      <c r="G31" s="43"/>
      <c r="H31" s="43"/>
      <c r="I31" s="43"/>
      <c r="J31" s="43"/>
      <c r="K31" s="43"/>
    </row>
    <row r="32" spans="2:11" ht="48.75" customHeight="1" x14ac:dyDescent="0.15">
      <c r="C32" s="14"/>
      <c r="D32" s="10"/>
      <c r="E32" s="43"/>
      <c r="F32" s="43"/>
      <c r="G32" s="43"/>
      <c r="H32" s="43"/>
      <c r="I32" s="43"/>
      <c r="J32" s="43"/>
      <c r="K32" s="43"/>
    </row>
    <row r="33" spans="3:11" s="12" customFormat="1" ht="14.25" x14ac:dyDescent="0.15">
      <c r="C33" s="14"/>
      <c r="D33" s="60" t="s">
        <v>33</v>
      </c>
      <c r="E33" s="60"/>
      <c r="F33" s="60"/>
      <c r="G33" s="60"/>
      <c r="H33" s="60"/>
      <c r="I33" s="60"/>
      <c r="J33" s="60"/>
      <c r="K33" s="60"/>
    </row>
    <row r="34" spans="3:11" s="12" customFormat="1" ht="18.75" customHeight="1" x14ac:dyDescent="0.15">
      <c r="C34" s="9"/>
      <c r="D34" s="97" t="s">
        <v>32</v>
      </c>
      <c r="E34" s="60"/>
      <c r="F34" s="61" t="s">
        <v>2</v>
      </c>
      <c r="G34" s="60"/>
      <c r="H34" s="60"/>
      <c r="I34" s="60"/>
      <c r="J34" s="60"/>
      <c r="K34" s="60"/>
    </row>
    <row r="35" spans="3:11" s="12" customFormat="1" ht="18.75" customHeight="1" x14ac:dyDescent="0.15">
      <c r="C35" s="14"/>
      <c r="D35" s="60"/>
      <c r="E35" s="60"/>
      <c r="F35" s="61" t="s">
        <v>3</v>
      </c>
      <c r="G35" s="62"/>
      <c r="H35" s="62"/>
      <c r="I35" s="60"/>
      <c r="J35" s="62"/>
      <c r="K35" s="62"/>
    </row>
    <row r="36" spans="3:11" s="14" customFormat="1" ht="18.75" customHeight="1" x14ac:dyDescent="0.15">
      <c r="D36" s="62"/>
      <c r="E36" s="62"/>
      <c r="F36" s="61" t="s">
        <v>8</v>
      </c>
      <c r="G36" s="62"/>
      <c r="H36" s="62"/>
      <c r="I36" s="62"/>
      <c r="J36" s="62"/>
      <c r="K36" s="62"/>
    </row>
    <row r="37" spans="3:11" s="14" customFormat="1" ht="18.75" customHeight="1" x14ac:dyDescent="0.15">
      <c r="C37" s="12"/>
      <c r="D37" s="62"/>
      <c r="E37" s="62"/>
      <c r="F37" s="61" t="s">
        <v>4</v>
      </c>
      <c r="G37" s="62"/>
      <c r="H37" s="62"/>
      <c r="I37" s="62"/>
      <c r="J37" s="62"/>
      <c r="K37" s="62" t="s">
        <v>5</v>
      </c>
    </row>
    <row r="38" spans="3:11" ht="12.95" customHeight="1" x14ac:dyDescent="0.15">
      <c r="C38" s="14"/>
      <c r="D38" s="63"/>
      <c r="E38" s="43"/>
      <c r="F38" s="43"/>
      <c r="G38" s="43"/>
      <c r="H38" s="43"/>
      <c r="I38" s="43"/>
      <c r="J38" s="43"/>
      <c r="K38" s="43"/>
    </row>
    <row r="39" spans="3:11" ht="12.95" customHeight="1" x14ac:dyDescent="0.15">
      <c r="C39" s="14"/>
      <c r="D39" s="63"/>
      <c r="E39" s="43"/>
      <c r="F39" s="43"/>
      <c r="G39" s="43"/>
      <c r="H39" s="43"/>
      <c r="I39" s="43"/>
      <c r="J39" s="43"/>
      <c r="K39" s="43"/>
    </row>
    <row r="40" spans="3:11" s="14" customFormat="1" ht="14.25" x14ac:dyDescent="0.15">
      <c r="D40" s="60" t="s">
        <v>34</v>
      </c>
      <c r="E40" s="62"/>
      <c r="F40" s="62"/>
      <c r="G40" s="62"/>
      <c r="H40" s="62"/>
      <c r="I40" s="62"/>
      <c r="J40" s="62"/>
      <c r="K40" s="62"/>
    </row>
    <row r="41" spans="3:11" s="14" customFormat="1" ht="18.75" customHeight="1" x14ac:dyDescent="0.15">
      <c r="D41" s="97" t="s">
        <v>32</v>
      </c>
      <c r="E41" s="62"/>
      <c r="F41" s="61" t="s">
        <v>2</v>
      </c>
      <c r="G41" s="62"/>
      <c r="H41" s="62"/>
      <c r="I41" s="60"/>
      <c r="J41" s="62"/>
      <c r="K41" s="62"/>
    </row>
    <row r="42" spans="3:11" s="12" customFormat="1" ht="18.75" customHeight="1" x14ac:dyDescent="0.15">
      <c r="C42" s="14"/>
      <c r="D42" s="60"/>
      <c r="E42" s="60"/>
      <c r="F42" s="61" t="s">
        <v>6</v>
      </c>
      <c r="G42" s="62"/>
      <c r="H42" s="62"/>
      <c r="I42" s="62"/>
      <c r="J42" s="62"/>
      <c r="K42" s="62" t="s">
        <v>5</v>
      </c>
    </row>
    <row r="43" spans="3:11" s="14" customFormat="1" ht="12.95" customHeight="1" x14ac:dyDescent="0.15">
      <c r="C43" s="9"/>
      <c r="D43" s="62"/>
      <c r="E43" s="62"/>
      <c r="F43" s="62"/>
      <c r="G43" s="62"/>
      <c r="H43" s="62"/>
      <c r="I43" s="62"/>
      <c r="J43" s="62"/>
      <c r="K43" s="62"/>
    </row>
    <row r="44" spans="3:11" s="14" customFormat="1" ht="15.75" customHeight="1" x14ac:dyDescent="0.15">
      <c r="C44" s="9"/>
    </row>
    <row r="45" spans="3:11" ht="15.75" customHeight="1" x14ac:dyDescent="0.15"/>
    <row r="46" spans="3:11" ht="58.5" customHeight="1" x14ac:dyDescent="0.15"/>
    <row r="47" spans="3:11" ht="5.25" customHeight="1" x14ac:dyDescent="0.15"/>
  </sheetData>
  <mergeCells count="27">
    <mergeCell ref="D30:E30"/>
    <mergeCell ref="B21:B27"/>
    <mergeCell ref="D21:E21"/>
    <mergeCell ref="D22:E22"/>
    <mergeCell ref="D24:E24"/>
    <mergeCell ref="D25:E25"/>
    <mergeCell ref="D27:E27"/>
    <mergeCell ref="D23:E23"/>
    <mergeCell ref="D26:E26"/>
    <mergeCell ref="B29:E29"/>
    <mergeCell ref="B28:E28"/>
    <mergeCell ref="B14:E15"/>
    <mergeCell ref="F14:G15"/>
    <mergeCell ref="I14:J14"/>
    <mergeCell ref="K14:K15"/>
    <mergeCell ref="H15:J15"/>
    <mergeCell ref="B16:B20"/>
    <mergeCell ref="D16:E16"/>
    <mergeCell ref="D19:E19"/>
    <mergeCell ref="D17:E17"/>
    <mergeCell ref="D20:E20"/>
    <mergeCell ref="D18:E18"/>
    <mergeCell ref="B2:K2"/>
    <mergeCell ref="E9:G9"/>
    <mergeCell ref="E10:G10"/>
    <mergeCell ref="I11:K11"/>
    <mergeCell ref="D4:G4"/>
  </mergeCells>
  <phoneticPr fontId="7"/>
  <printOptions horizontalCentered="1"/>
  <pageMargins left="0.59055118110236227" right="0.39370078740157483" top="0.39370078740157483" bottom="0.39370078740157483" header="0.51181102362204722" footer="0.23622047244094491"/>
  <pageSetup paperSize="9" scale="72"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view="pageBreakPreview" topLeftCell="A25" zoomScale="55" zoomScaleNormal="85" zoomScaleSheetLayoutView="55" workbookViewId="0">
      <selection activeCell="Q37" sqref="Q37"/>
    </sheetView>
  </sheetViews>
  <sheetFormatPr defaultRowHeight="13.5" x14ac:dyDescent="0.15"/>
  <cols>
    <col min="1" max="1" width="5.25" style="9" customWidth="1"/>
    <col min="2" max="2" width="5.5" style="9" customWidth="1"/>
    <col min="3" max="3" width="5.875" style="9" bestFit="1" customWidth="1"/>
    <col min="4" max="4" width="17.5" style="9" customWidth="1"/>
    <col min="5" max="5" width="10.375" style="9" customWidth="1"/>
    <col min="6" max="6" width="17.875" style="9" customWidth="1"/>
    <col min="7" max="8" width="4.125" style="9" customWidth="1"/>
    <col min="9" max="9" width="17.875" style="9" customWidth="1"/>
    <col min="10" max="10" width="4.125" style="9" customWidth="1"/>
    <col min="11" max="11" width="26" style="9" customWidth="1"/>
    <col min="12" max="12" width="3.25" style="9" customWidth="1"/>
    <col min="13" max="1027" width="9" style="9" customWidth="1"/>
    <col min="1028" max="16384" width="9" style="9"/>
  </cols>
  <sheetData>
    <row r="1" spans="1:12" ht="27" customHeight="1" x14ac:dyDescent="0.15">
      <c r="A1" s="96" t="s">
        <v>64</v>
      </c>
      <c r="B1" s="10"/>
      <c r="K1" s="11"/>
    </row>
    <row r="2" spans="1:12" s="12" customFormat="1" ht="29.25" customHeight="1" x14ac:dyDescent="0.15">
      <c r="B2" s="98" t="s">
        <v>61</v>
      </c>
      <c r="C2" s="98"/>
      <c r="D2" s="98"/>
      <c r="E2" s="98"/>
      <c r="F2" s="98"/>
      <c r="G2" s="98"/>
      <c r="H2" s="98"/>
      <c r="I2" s="98"/>
      <c r="J2" s="98"/>
      <c r="K2" s="98"/>
    </row>
    <row r="3" spans="1:12" s="12" customFormat="1" ht="15" customHeight="1" x14ac:dyDescent="0.15">
      <c r="D3" s="41"/>
      <c r="E3" s="41"/>
      <c r="F3" s="41"/>
      <c r="G3" s="41"/>
      <c r="H3" s="41"/>
      <c r="I3" s="41"/>
      <c r="J3" s="41"/>
      <c r="K3" s="41"/>
    </row>
    <row r="4" spans="1:12" s="12" customFormat="1" ht="30" customHeight="1" thickBot="1" x14ac:dyDescent="0.25">
      <c r="D4" s="104" t="s">
        <v>21</v>
      </c>
      <c r="E4" s="104"/>
      <c r="F4" s="104"/>
      <c r="G4" s="104"/>
      <c r="H4" s="64"/>
      <c r="I4" s="26"/>
      <c r="J4" s="27" t="s">
        <v>0</v>
      </c>
      <c r="K4" s="33" t="s">
        <v>19</v>
      </c>
      <c r="L4" s="8"/>
    </row>
    <row r="5" spans="1:12" s="12" customFormat="1" ht="21" customHeight="1" x14ac:dyDescent="0.2">
      <c r="D5" s="41"/>
      <c r="E5" s="41"/>
      <c r="F5" s="41"/>
      <c r="G5" s="41"/>
      <c r="H5" s="41"/>
      <c r="I5" s="28"/>
      <c r="J5" s="28"/>
      <c r="K5" s="28"/>
    </row>
    <row r="6" spans="1:12" s="12" customFormat="1" ht="18.75" x14ac:dyDescent="0.2">
      <c r="C6" s="45"/>
      <c r="D6" s="2"/>
      <c r="E6" s="3"/>
      <c r="F6" s="6"/>
      <c r="G6" s="6"/>
      <c r="H6" s="6"/>
      <c r="I6" s="30"/>
      <c r="J6" s="31"/>
      <c r="K6" s="28"/>
    </row>
    <row r="7" spans="1:12" s="12" customFormat="1" ht="21" x14ac:dyDescent="0.2">
      <c r="C7" s="44" t="s">
        <v>24</v>
      </c>
      <c r="D7" s="13" t="s">
        <v>43</v>
      </c>
      <c r="E7" s="3"/>
      <c r="F7" s="6"/>
      <c r="G7" s="6"/>
      <c r="H7" s="6"/>
      <c r="I7" s="30"/>
      <c r="J7" s="31"/>
      <c r="K7" s="28"/>
    </row>
    <row r="8" spans="1:12" s="12" customFormat="1" ht="10.5" customHeight="1" x14ac:dyDescent="0.2">
      <c r="D8" s="13"/>
      <c r="E8" s="3"/>
      <c r="F8" s="6"/>
      <c r="G8" s="6"/>
      <c r="H8" s="6"/>
      <c r="I8" s="30"/>
      <c r="J8" s="31"/>
      <c r="K8" s="28"/>
    </row>
    <row r="9" spans="1:12" s="14" customFormat="1" ht="33.75" customHeight="1" thickBot="1" x14ac:dyDescent="0.25">
      <c r="E9" s="99" t="s">
        <v>62</v>
      </c>
      <c r="F9" s="100"/>
      <c r="G9" s="100"/>
      <c r="H9" s="69"/>
      <c r="I9" s="29"/>
      <c r="J9" s="32" t="s">
        <v>7</v>
      </c>
      <c r="K9" s="33" t="s">
        <v>19</v>
      </c>
    </row>
    <row r="10" spans="1:12" s="14" customFormat="1" ht="33.75" customHeight="1" thickBot="1" x14ac:dyDescent="0.25">
      <c r="C10" s="9"/>
      <c r="E10" s="101" t="s">
        <v>63</v>
      </c>
      <c r="F10" s="102"/>
      <c r="G10" s="102"/>
      <c r="H10" s="70"/>
      <c r="I10" s="34"/>
      <c r="J10" s="35" t="s">
        <v>7</v>
      </c>
      <c r="K10" s="36" t="s">
        <v>18</v>
      </c>
    </row>
    <row r="11" spans="1:12" s="12" customFormat="1" ht="20.25" customHeight="1" x14ac:dyDescent="0.15">
      <c r="D11" s="4"/>
      <c r="E11" s="5"/>
      <c r="F11" s="6"/>
      <c r="G11" s="6"/>
      <c r="H11" s="6"/>
      <c r="I11" s="103" t="s">
        <v>44</v>
      </c>
      <c r="J11" s="103"/>
      <c r="K11" s="103"/>
    </row>
    <row r="12" spans="1:12" s="12" customFormat="1" ht="36.75" customHeight="1" x14ac:dyDescent="0.15">
      <c r="D12" s="4"/>
      <c r="E12" s="5"/>
      <c r="F12" s="6"/>
      <c r="G12" s="6"/>
      <c r="H12" s="6"/>
      <c r="I12" s="65"/>
      <c r="J12" s="65"/>
      <c r="K12" s="65"/>
    </row>
    <row r="13" spans="1:12" s="12" customFormat="1" ht="20.25" customHeight="1" thickBot="1" x14ac:dyDescent="0.2">
      <c r="D13" s="4"/>
      <c r="E13" s="5"/>
      <c r="F13" s="6"/>
      <c r="G13" s="6"/>
      <c r="H13" s="6"/>
      <c r="I13" s="7"/>
      <c r="J13" s="8"/>
      <c r="K13" s="1"/>
    </row>
    <row r="14" spans="1:12" s="12" customFormat="1" ht="20.25" customHeight="1" x14ac:dyDescent="0.15">
      <c r="B14" s="114" t="s">
        <v>9</v>
      </c>
      <c r="C14" s="115"/>
      <c r="D14" s="115"/>
      <c r="E14" s="116"/>
      <c r="F14" s="114" t="s">
        <v>20</v>
      </c>
      <c r="G14" s="115"/>
      <c r="H14" s="66"/>
      <c r="I14" s="120"/>
      <c r="J14" s="121"/>
      <c r="K14" s="116" t="s">
        <v>1</v>
      </c>
    </row>
    <row r="15" spans="1:12" s="12" customFormat="1" ht="51" customHeight="1" thickBot="1" x14ac:dyDescent="0.2">
      <c r="B15" s="117"/>
      <c r="C15" s="118"/>
      <c r="D15" s="118"/>
      <c r="E15" s="119"/>
      <c r="F15" s="117"/>
      <c r="G15" s="118"/>
      <c r="H15" s="122" t="s">
        <v>38</v>
      </c>
      <c r="I15" s="123"/>
      <c r="J15" s="124"/>
      <c r="K15" s="119"/>
    </row>
    <row r="16" spans="1:12" s="12" customFormat="1" ht="24" customHeight="1" x14ac:dyDescent="0.15">
      <c r="B16" s="105" t="s">
        <v>45</v>
      </c>
      <c r="C16" s="48" t="s">
        <v>47</v>
      </c>
      <c r="D16" s="108" t="s">
        <v>22</v>
      </c>
      <c r="E16" s="108"/>
      <c r="F16" s="38"/>
      <c r="G16" s="16" t="s">
        <v>10</v>
      </c>
      <c r="H16" s="55"/>
      <c r="I16" s="15"/>
      <c r="J16" s="16" t="s">
        <v>0</v>
      </c>
      <c r="K16" s="17"/>
    </row>
    <row r="17" spans="2:11" s="12" customFormat="1" ht="24" customHeight="1" x14ac:dyDescent="0.15">
      <c r="B17" s="106"/>
      <c r="C17" s="50" t="s">
        <v>12</v>
      </c>
      <c r="D17" s="110" t="s">
        <v>25</v>
      </c>
      <c r="E17" s="111"/>
      <c r="F17" s="47"/>
      <c r="G17" s="16" t="s">
        <v>10</v>
      </c>
      <c r="H17" s="57"/>
      <c r="I17" s="46"/>
      <c r="J17" s="16" t="s">
        <v>10</v>
      </c>
      <c r="K17" s="17"/>
    </row>
    <row r="18" spans="2:11" s="12" customFormat="1" ht="39" customHeight="1" x14ac:dyDescent="0.15">
      <c r="B18" s="106"/>
      <c r="C18" s="73" t="s">
        <v>48</v>
      </c>
      <c r="D18" s="110" t="s">
        <v>46</v>
      </c>
      <c r="E18" s="111"/>
      <c r="F18" s="74"/>
      <c r="G18" s="16" t="s">
        <v>10</v>
      </c>
      <c r="H18" s="75"/>
      <c r="I18" s="76"/>
      <c r="J18" s="16" t="s">
        <v>10</v>
      </c>
      <c r="K18" s="23"/>
    </row>
    <row r="19" spans="2:11" s="12" customFormat="1" ht="48" customHeight="1" thickBot="1" x14ac:dyDescent="0.2">
      <c r="B19" s="106"/>
      <c r="C19" s="49" t="s">
        <v>13</v>
      </c>
      <c r="D19" s="109" t="s">
        <v>50</v>
      </c>
      <c r="E19" s="109"/>
      <c r="F19" s="39"/>
      <c r="G19" s="40" t="s">
        <v>0</v>
      </c>
      <c r="H19" s="21"/>
      <c r="I19" s="18"/>
      <c r="J19" s="40" t="s">
        <v>0</v>
      </c>
      <c r="K19" s="23"/>
    </row>
    <row r="20" spans="2:11" s="12" customFormat="1" ht="24" customHeight="1" thickBot="1" x14ac:dyDescent="0.2">
      <c r="B20" s="107"/>
      <c r="C20" s="67"/>
      <c r="D20" s="112" t="s">
        <v>29</v>
      </c>
      <c r="E20" s="113"/>
      <c r="F20" s="19"/>
      <c r="G20" s="68" t="s">
        <v>0</v>
      </c>
      <c r="H20" s="67" t="s">
        <v>35</v>
      </c>
      <c r="I20" s="56"/>
      <c r="J20" s="67" t="s">
        <v>0</v>
      </c>
      <c r="K20" s="20"/>
    </row>
    <row r="21" spans="2:11" s="12" customFormat="1" ht="24" customHeight="1" x14ac:dyDescent="0.15">
      <c r="B21" s="105" t="s">
        <v>49</v>
      </c>
      <c r="C21" s="48" t="s">
        <v>14</v>
      </c>
      <c r="D21" s="126" t="s">
        <v>55</v>
      </c>
      <c r="E21" s="126"/>
      <c r="F21" s="85"/>
      <c r="G21" s="86" t="s">
        <v>10</v>
      </c>
      <c r="H21" s="87"/>
      <c r="I21" s="88"/>
      <c r="J21" s="86" t="s">
        <v>10</v>
      </c>
      <c r="K21" s="89"/>
    </row>
    <row r="22" spans="2:11" s="12" customFormat="1" ht="24" customHeight="1" x14ac:dyDescent="0.15">
      <c r="B22" s="106"/>
      <c r="C22" s="50" t="s">
        <v>52</v>
      </c>
      <c r="D22" s="110" t="s">
        <v>17</v>
      </c>
      <c r="E22" s="110"/>
      <c r="F22" s="22"/>
      <c r="G22" s="16" t="s">
        <v>10</v>
      </c>
      <c r="H22" s="57"/>
      <c r="I22" s="46"/>
      <c r="J22" s="16" t="s">
        <v>10</v>
      </c>
      <c r="K22" s="17"/>
    </row>
    <row r="23" spans="2:11" s="12" customFormat="1" ht="24" customHeight="1" x14ac:dyDescent="0.15">
      <c r="B23" s="106"/>
      <c r="C23" s="50" t="s">
        <v>40</v>
      </c>
      <c r="D23" s="110" t="s">
        <v>39</v>
      </c>
      <c r="E23" s="110"/>
      <c r="F23" s="22"/>
      <c r="G23" s="16" t="s">
        <v>10</v>
      </c>
      <c r="H23" s="57"/>
      <c r="I23" s="46"/>
      <c r="J23" s="16" t="s">
        <v>10</v>
      </c>
      <c r="K23" s="17"/>
    </row>
    <row r="24" spans="2:11" s="12" customFormat="1" ht="24" customHeight="1" x14ac:dyDescent="0.15">
      <c r="B24" s="106"/>
      <c r="C24" s="50" t="s">
        <v>41</v>
      </c>
      <c r="D24" s="110" t="s">
        <v>16</v>
      </c>
      <c r="E24" s="110"/>
      <c r="F24" s="22"/>
      <c r="G24" s="16" t="s">
        <v>10</v>
      </c>
      <c r="H24" s="57"/>
      <c r="I24" s="46"/>
      <c r="J24" s="16" t="s">
        <v>10</v>
      </c>
      <c r="K24" s="17"/>
    </row>
    <row r="25" spans="2:11" s="12" customFormat="1" ht="48.75" customHeight="1" x14ac:dyDescent="0.15">
      <c r="B25" s="106"/>
      <c r="C25" s="50" t="s">
        <v>53</v>
      </c>
      <c r="D25" s="110" t="s">
        <v>15</v>
      </c>
      <c r="E25" s="110"/>
      <c r="F25" s="22"/>
      <c r="G25" s="40" t="s">
        <v>10</v>
      </c>
      <c r="H25" s="58"/>
      <c r="I25" s="42"/>
      <c r="J25" s="21" t="s">
        <v>10</v>
      </c>
      <c r="K25" s="23"/>
    </row>
    <row r="26" spans="2:11" s="12" customFormat="1" ht="40.5" customHeight="1" thickBot="1" x14ac:dyDescent="0.2">
      <c r="B26" s="106"/>
      <c r="C26" s="73" t="s">
        <v>54</v>
      </c>
      <c r="D26" s="129" t="s">
        <v>51</v>
      </c>
      <c r="E26" s="130"/>
      <c r="F26" s="77"/>
      <c r="G26" s="40" t="s">
        <v>10</v>
      </c>
      <c r="H26" s="75"/>
      <c r="I26" s="78"/>
      <c r="J26" s="40" t="s">
        <v>10</v>
      </c>
      <c r="K26" s="79"/>
    </row>
    <row r="27" spans="2:11" s="12" customFormat="1" ht="24" customHeight="1" thickBot="1" x14ac:dyDescent="0.2">
      <c r="B27" s="125"/>
      <c r="C27" s="90"/>
      <c r="D27" s="127" t="s">
        <v>29</v>
      </c>
      <c r="E27" s="128"/>
      <c r="F27" s="91"/>
      <c r="G27" s="92" t="s">
        <v>0</v>
      </c>
      <c r="H27" s="90" t="s">
        <v>36</v>
      </c>
      <c r="I27" s="93"/>
      <c r="J27" s="90" t="s">
        <v>0</v>
      </c>
      <c r="K27" s="94"/>
    </row>
    <row r="28" spans="2:11" s="12" customFormat="1" ht="24" customHeight="1" thickTop="1" thickBot="1" x14ac:dyDescent="0.2">
      <c r="B28" s="132" t="s">
        <v>57</v>
      </c>
      <c r="C28" s="133"/>
      <c r="D28" s="133"/>
      <c r="E28" s="134"/>
      <c r="F28" s="80"/>
      <c r="G28" s="81" t="s">
        <v>0</v>
      </c>
      <c r="H28" s="82"/>
      <c r="I28" s="83"/>
      <c r="J28" s="82" t="s">
        <v>0</v>
      </c>
      <c r="K28" s="84"/>
    </row>
    <row r="29" spans="2:11" s="12" customFormat="1" ht="24" customHeight="1" thickBot="1" x14ac:dyDescent="0.2">
      <c r="B29" s="131" t="s">
        <v>58</v>
      </c>
      <c r="C29" s="112"/>
      <c r="D29" s="112"/>
      <c r="E29" s="113"/>
      <c r="F29" s="19"/>
      <c r="G29" s="68" t="s">
        <v>0</v>
      </c>
      <c r="H29" s="67"/>
      <c r="I29" s="56"/>
      <c r="J29" s="67" t="s">
        <v>0</v>
      </c>
      <c r="K29" s="37"/>
    </row>
    <row r="30" spans="2:11" s="25" customFormat="1" ht="24" customHeight="1" thickBot="1" x14ac:dyDescent="0.2">
      <c r="B30" s="51"/>
      <c r="C30" s="67"/>
      <c r="D30" s="112" t="s">
        <v>30</v>
      </c>
      <c r="E30" s="113"/>
      <c r="F30" s="19"/>
      <c r="G30" s="68" t="s">
        <v>0</v>
      </c>
      <c r="H30" s="67" t="s">
        <v>37</v>
      </c>
      <c r="I30" s="56"/>
      <c r="J30" s="67" t="s">
        <v>0</v>
      </c>
      <c r="K30" s="24"/>
    </row>
    <row r="31" spans="2:11" ht="29.25" customHeight="1" x14ac:dyDescent="0.2">
      <c r="C31" s="95" t="s">
        <v>60</v>
      </c>
      <c r="E31" s="43"/>
      <c r="F31" s="43"/>
      <c r="G31" s="43"/>
      <c r="H31" s="43"/>
      <c r="I31" s="43"/>
      <c r="J31" s="43"/>
      <c r="K31" s="43"/>
    </row>
    <row r="32" spans="2:11" ht="48.75" customHeight="1" x14ac:dyDescent="0.15">
      <c r="C32" s="14"/>
      <c r="D32" s="10"/>
      <c r="E32" s="43"/>
      <c r="F32" s="43"/>
      <c r="G32" s="43"/>
      <c r="H32" s="43"/>
      <c r="I32" s="43"/>
      <c r="J32" s="43"/>
      <c r="K32" s="43"/>
    </row>
    <row r="33" spans="3:11" s="12" customFormat="1" ht="14.25" x14ac:dyDescent="0.15">
      <c r="C33" s="14"/>
      <c r="D33" s="60" t="s">
        <v>33</v>
      </c>
      <c r="E33" s="60"/>
      <c r="F33" s="60"/>
      <c r="G33" s="60"/>
      <c r="H33" s="60"/>
      <c r="I33" s="60"/>
      <c r="J33" s="60"/>
      <c r="K33" s="60"/>
    </row>
    <row r="34" spans="3:11" s="12" customFormat="1" ht="18.75" customHeight="1" x14ac:dyDescent="0.15">
      <c r="C34" s="9"/>
      <c r="D34" s="97" t="s">
        <v>32</v>
      </c>
      <c r="E34" s="60"/>
      <c r="F34" s="61" t="s">
        <v>2</v>
      </c>
      <c r="G34" s="60"/>
      <c r="H34" s="60"/>
      <c r="I34" s="60"/>
      <c r="J34" s="60"/>
      <c r="K34" s="60"/>
    </row>
    <row r="35" spans="3:11" s="12" customFormat="1" ht="18.75" customHeight="1" x14ac:dyDescent="0.15">
      <c r="C35" s="14"/>
      <c r="D35" s="60"/>
      <c r="E35" s="60"/>
      <c r="F35" s="61" t="s">
        <v>3</v>
      </c>
      <c r="G35" s="62"/>
      <c r="H35" s="62"/>
      <c r="I35" s="60"/>
      <c r="J35" s="62"/>
      <c r="K35" s="62"/>
    </row>
    <row r="36" spans="3:11" s="14" customFormat="1" ht="18.75" customHeight="1" x14ac:dyDescent="0.15">
      <c r="D36" s="62"/>
      <c r="E36" s="62"/>
      <c r="F36" s="61" t="s">
        <v>8</v>
      </c>
      <c r="G36" s="62"/>
      <c r="H36" s="62"/>
      <c r="I36" s="62"/>
      <c r="J36" s="62"/>
      <c r="K36" s="62"/>
    </row>
    <row r="37" spans="3:11" s="14" customFormat="1" ht="18.75" customHeight="1" x14ac:dyDescent="0.15">
      <c r="C37" s="12"/>
      <c r="D37" s="62"/>
      <c r="E37" s="62"/>
      <c r="F37" s="61" t="s">
        <v>4</v>
      </c>
      <c r="G37" s="62"/>
      <c r="H37" s="62"/>
      <c r="I37" s="62"/>
      <c r="J37" s="62"/>
      <c r="K37" s="62" t="s">
        <v>5</v>
      </c>
    </row>
    <row r="38" spans="3:11" ht="12.95" customHeight="1" x14ac:dyDescent="0.15">
      <c r="C38" s="14"/>
      <c r="D38" s="63"/>
      <c r="E38" s="43"/>
      <c r="F38" s="43"/>
      <c r="G38" s="43"/>
      <c r="H38" s="43"/>
      <c r="I38" s="43"/>
      <c r="J38" s="43"/>
      <c r="K38" s="43"/>
    </row>
    <row r="39" spans="3:11" ht="12.95" customHeight="1" x14ac:dyDescent="0.15">
      <c r="C39" s="14"/>
      <c r="D39" s="63"/>
      <c r="E39" s="43"/>
      <c r="F39" s="43"/>
      <c r="G39" s="43"/>
      <c r="H39" s="43"/>
      <c r="I39" s="43"/>
      <c r="J39" s="43"/>
      <c r="K39" s="43"/>
    </row>
    <row r="40" spans="3:11" s="14" customFormat="1" ht="14.25" x14ac:dyDescent="0.15">
      <c r="D40" s="60" t="s">
        <v>34</v>
      </c>
      <c r="E40" s="62"/>
      <c r="F40" s="62"/>
      <c r="G40" s="62"/>
      <c r="H40" s="62"/>
      <c r="I40" s="62"/>
      <c r="J40" s="62"/>
      <c r="K40" s="62"/>
    </row>
    <row r="41" spans="3:11" s="14" customFormat="1" ht="18.75" customHeight="1" x14ac:dyDescent="0.15">
      <c r="D41" s="97" t="s">
        <v>32</v>
      </c>
      <c r="E41" s="62"/>
      <c r="F41" s="61" t="s">
        <v>2</v>
      </c>
      <c r="G41" s="62"/>
      <c r="H41" s="62"/>
      <c r="I41" s="60"/>
      <c r="J41" s="62"/>
      <c r="K41" s="62"/>
    </row>
    <row r="42" spans="3:11" s="12" customFormat="1" ht="18.75" customHeight="1" x14ac:dyDescent="0.15">
      <c r="C42" s="14"/>
      <c r="D42" s="60"/>
      <c r="E42" s="60"/>
      <c r="F42" s="61" t="s">
        <v>6</v>
      </c>
      <c r="G42" s="62"/>
      <c r="H42" s="62"/>
      <c r="I42" s="62"/>
      <c r="J42" s="62"/>
      <c r="K42" s="62" t="s">
        <v>5</v>
      </c>
    </row>
    <row r="43" spans="3:11" s="14" customFormat="1" ht="12.95" customHeight="1" x14ac:dyDescent="0.15">
      <c r="C43" s="9"/>
      <c r="D43" s="62"/>
      <c r="E43" s="62"/>
      <c r="F43" s="62"/>
      <c r="G43" s="62"/>
      <c r="H43" s="62"/>
      <c r="I43" s="62"/>
      <c r="J43" s="62"/>
      <c r="K43" s="62"/>
    </row>
    <row r="44" spans="3:11" s="14" customFormat="1" ht="15.75" customHeight="1" x14ac:dyDescent="0.15">
      <c r="C44" s="9"/>
    </row>
    <row r="45" spans="3:11" ht="15.75" customHeight="1" x14ac:dyDescent="0.15"/>
    <row r="46" spans="3:11" ht="58.5" customHeight="1" x14ac:dyDescent="0.15"/>
    <row r="47" spans="3:11" ht="5.25" customHeight="1" x14ac:dyDescent="0.15"/>
  </sheetData>
  <mergeCells count="27">
    <mergeCell ref="B14:E15"/>
    <mergeCell ref="F14:G15"/>
    <mergeCell ref="I14:J14"/>
    <mergeCell ref="K14:K15"/>
    <mergeCell ref="H15:J15"/>
    <mergeCell ref="B2:K2"/>
    <mergeCell ref="D4:G4"/>
    <mergeCell ref="E9:G9"/>
    <mergeCell ref="E10:G10"/>
    <mergeCell ref="I11:K11"/>
    <mergeCell ref="B16:B20"/>
    <mergeCell ref="D16:E16"/>
    <mergeCell ref="D17:E17"/>
    <mergeCell ref="D18:E18"/>
    <mergeCell ref="D19:E19"/>
    <mergeCell ref="D20:E20"/>
    <mergeCell ref="B28:E28"/>
    <mergeCell ref="B29:E29"/>
    <mergeCell ref="D30:E30"/>
    <mergeCell ref="B21:B27"/>
    <mergeCell ref="D21:E21"/>
    <mergeCell ref="D22:E22"/>
    <mergeCell ref="D23:E23"/>
    <mergeCell ref="D24:E24"/>
    <mergeCell ref="D25:E25"/>
    <mergeCell ref="D26:E26"/>
    <mergeCell ref="D27:E27"/>
  </mergeCells>
  <phoneticPr fontId="7"/>
  <printOptions horizontalCentered="1"/>
  <pageMargins left="0.59055118110236227" right="0.39370078740157483" top="0.39370078740157483" bottom="0.39370078740157483" header="0.51181102362204722" footer="0.23622047244094491"/>
  <pageSetup paperSize="9" scale="7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見積書様式</vt:lpstr>
      <vt:lpstr>記入例!Print_Area</vt:lpstr>
      <vt:lpstr>見積書様式!Print_Area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松永 嘉子</dc:creator>
  <cp:lastModifiedBy>松永 嘉子</cp:lastModifiedBy>
  <cp:lastPrinted>2019-11-28T01:19:15Z</cp:lastPrinted>
  <dcterms:created xsi:type="dcterms:W3CDTF">2019-10-28T03:47:45Z</dcterms:created>
  <dcterms:modified xsi:type="dcterms:W3CDTF">2019-11-28T01:24:45Z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1997-01-09T07:48:59Z</dcterms:created>
  <dc:creator>吉田 卓郎(yoshida-takurou)</dc:creator>
  <dc:description/>
  <dc:language>ja-JP</dc:language>
  <cp:lastModifiedBy>篠原b0511097直人</cp:lastModifiedBy>
  <cp:lastPrinted>2017-03-23T14:04:13Z</cp:lastPrinted>
  <dcterms:modified xsi:type="dcterms:W3CDTF">2019-09-04T13:02:14Z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