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ba2260\Desktop\"/>
    </mc:Choice>
  </mc:AlternateContent>
  <xr:revisionPtr revIDLastSave="0" documentId="8_{0FB45048-B9BF-4359-B5A3-A17CAE1047C5}" xr6:coauthVersionLast="36" xr6:coauthVersionMax="36" xr10:uidLastSave="{00000000-0000-0000-0000-000000000000}"/>
  <bookViews>
    <workbookView xWindow="0" yWindow="0" windowWidth="20490" windowHeight="7605" xr2:uid="{4D96AEF3-DB07-4DC3-B294-CC198068259E}"/>
  </bookViews>
  <sheets>
    <sheet name="公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G95" i="1"/>
  <c r="D95" i="1"/>
  <c r="G87" i="1"/>
  <c r="H87" i="1" s="1"/>
  <c r="D87" i="1"/>
  <c r="H77" i="1"/>
  <c r="G77" i="1"/>
  <c r="D77" i="1"/>
  <c r="G61" i="1"/>
  <c r="H61" i="1" s="1"/>
  <c r="D61" i="1"/>
  <c r="D47" i="1"/>
  <c r="D31" i="1"/>
  <c r="D17" i="1"/>
  <c r="G5" i="1"/>
  <c r="H5" i="1" s="1"/>
  <c r="D5" i="1"/>
  <c r="D100" i="1" s="1"/>
</calcChain>
</file>

<file path=xl/sharedStrings.xml><?xml version="1.0" encoding="utf-8"?>
<sst xmlns="http://schemas.openxmlformats.org/spreadsheetml/2006/main" count="134" uniqueCount="102">
  <si>
    <t>等級及び職制上の段階ごとの職員数　（令和６年４月１日現在）</t>
    <rPh sb="0" eb="2">
      <t>トウキュウ</t>
    </rPh>
    <rPh sb="2" eb="3">
      <t>オヨ</t>
    </rPh>
    <rPh sb="4" eb="6">
      <t>ショクセイ</t>
    </rPh>
    <rPh sb="6" eb="7">
      <t>ジョウ</t>
    </rPh>
    <rPh sb="8" eb="10">
      <t>ダンカイ</t>
    </rPh>
    <rPh sb="13" eb="16">
      <t>ショクインスウ</t>
    </rPh>
    <rPh sb="18" eb="20">
      <t>レイワ</t>
    </rPh>
    <rPh sb="21" eb="22">
      <t>ネン</t>
    </rPh>
    <rPh sb="22" eb="23">
      <t>ヘイネン</t>
    </rPh>
    <rPh sb="23" eb="24">
      <t>ガツ</t>
    </rPh>
    <rPh sb="25" eb="28">
      <t>ニチゲンザイ</t>
    </rPh>
    <phoneticPr fontId="4"/>
  </si>
  <si>
    <t>【行政職給料表】</t>
    <rPh sb="1" eb="3">
      <t>ギョウセイ</t>
    </rPh>
    <rPh sb="3" eb="4">
      <t>ショク</t>
    </rPh>
    <rPh sb="4" eb="6">
      <t>キュウリョウ</t>
    </rPh>
    <rPh sb="6" eb="7">
      <t>ヒョウ</t>
    </rPh>
    <phoneticPr fontId="4"/>
  </si>
  <si>
    <t>等級</t>
    <rPh sb="0" eb="2">
      <t>トウキュウ</t>
    </rPh>
    <phoneticPr fontId="4"/>
  </si>
  <si>
    <t>等級別基準職務表に規定する基準となる職務</t>
    <rPh sb="0" eb="1">
      <t>トウ</t>
    </rPh>
    <rPh sb="1" eb="3">
      <t>キュウベツ</t>
    </rPh>
    <rPh sb="3" eb="5">
      <t>キジュン</t>
    </rPh>
    <rPh sb="5" eb="7">
      <t>ショクム</t>
    </rPh>
    <rPh sb="7" eb="8">
      <t>ヒョウ</t>
    </rPh>
    <rPh sb="9" eb="11">
      <t>キテイ</t>
    </rPh>
    <rPh sb="13" eb="15">
      <t>キジュン</t>
    </rPh>
    <rPh sb="18" eb="20">
      <t>ショクム</t>
    </rPh>
    <phoneticPr fontId="4"/>
  </si>
  <si>
    <t>合計</t>
    <rPh sb="0" eb="2">
      <t>ゴウケイ</t>
    </rPh>
    <phoneticPr fontId="4"/>
  </si>
  <si>
    <t>内訳</t>
    <rPh sb="0" eb="2">
      <t>ウチワケ</t>
    </rPh>
    <phoneticPr fontId="4"/>
  </si>
  <si>
    <t>職成上の段階</t>
    <rPh sb="0" eb="1">
      <t>ショク</t>
    </rPh>
    <rPh sb="1" eb="2">
      <t>ナ</t>
    </rPh>
    <rPh sb="2" eb="3">
      <t>ジョウ</t>
    </rPh>
    <rPh sb="4" eb="6">
      <t>ダンカイ</t>
    </rPh>
    <phoneticPr fontId="4"/>
  </si>
  <si>
    <t>職員数
（人）</t>
    <rPh sb="0" eb="3">
      <t>ショクインスウ</t>
    </rPh>
    <rPh sb="5" eb="6">
      <t>ヒト</t>
    </rPh>
    <phoneticPr fontId="4"/>
  </si>
  <si>
    <t>構成比
（％）</t>
    <rPh sb="0" eb="3">
      <t>コウセイヒ</t>
    </rPh>
    <phoneticPr fontId="4"/>
  </si>
  <si>
    <t>職名</t>
    <rPh sb="0" eb="2">
      <t>ショクメイ</t>
    </rPh>
    <phoneticPr fontId="4"/>
  </si>
  <si>
    <t>段階</t>
    <rPh sb="0" eb="2">
      <t>ダンカイ</t>
    </rPh>
    <phoneticPr fontId="4"/>
  </si>
  <si>
    <t>１級</t>
    <rPh sb="1" eb="2">
      <t>キュウ</t>
    </rPh>
    <phoneticPr fontId="4"/>
  </si>
  <si>
    <t>事務員又は技術員の職務
消防士の職務</t>
    <rPh sb="0" eb="3">
      <t>ジムイン</t>
    </rPh>
    <rPh sb="3" eb="4">
      <t>マタ</t>
    </rPh>
    <rPh sb="5" eb="8">
      <t>ギジュツイン</t>
    </rPh>
    <rPh sb="9" eb="11">
      <t>ショクム</t>
    </rPh>
    <rPh sb="12" eb="15">
      <t>ショウボウシ</t>
    </rPh>
    <rPh sb="16" eb="18">
      <t>ショクム</t>
    </rPh>
    <phoneticPr fontId="4"/>
  </si>
  <si>
    <t>事務員</t>
  </si>
  <si>
    <t>係員級</t>
    <rPh sb="0" eb="2">
      <t>カカリイン</t>
    </rPh>
    <rPh sb="2" eb="3">
      <t>キュウ</t>
    </rPh>
    <phoneticPr fontId="4"/>
  </si>
  <si>
    <t>技術員</t>
  </si>
  <si>
    <t>栄養士</t>
  </si>
  <si>
    <t>社会福祉士</t>
  </si>
  <si>
    <t>精神保健福祉士</t>
    <rPh sb="0" eb="2">
      <t>セイシン</t>
    </rPh>
    <rPh sb="2" eb="4">
      <t>ホケン</t>
    </rPh>
    <phoneticPr fontId="4"/>
  </si>
  <si>
    <t>消防士</t>
  </si>
  <si>
    <t>保育士</t>
  </si>
  <si>
    <t>心理士</t>
  </si>
  <si>
    <t>保健師</t>
  </si>
  <si>
    <t>看護師</t>
    <rPh sb="0" eb="3">
      <t>カンゴシ</t>
    </rPh>
    <phoneticPr fontId="4"/>
  </si>
  <si>
    <t>作業療法士</t>
    <phoneticPr fontId="4"/>
  </si>
  <si>
    <t>計</t>
    <rPh sb="0" eb="1">
      <t>ケイ</t>
    </rPh>
    <phoneticPr fontId="4"/>
  </si>
  <si>
    <t>２級</t>
    <rPh sb="1" eb="2">
      <t>キュウ</t>
    </rPh>
    <phoneticPr fontId="4"/>
  </si>
  <si>
    <t>主事又は技師の職務
消防士長、消防副士長又は消防士の職務</t>
    <rPh sb="0" eb="2">
      <t>シュジ</t>
    </rPh>
    <rPh sb="2" eb="3">
      <t>マタ</t>
    </rPh>
    <rPh sb="4" eb="6">
      <t>ギシ</t>
    </rPh>
    <rPh sb="7" eb="9">
      <t>ショクム</t>
    </rPh>
    <rPh sb="10" eb="13">
      <t>ショウボウシ</t>
    </rPh>
    <rPh sb="13" eb="14">
      <t>チョウ</t>
    </rPh>
    <rPh sb="15" eb="17">
      <t>ショウボウ</t>
    </rPh>
    <rPh sb="17" eb="20">
      <t>フクシチョウ</t>
    </rPh>
    <rPh sb="20" eb="21">
      <t>マタ</t>
    </rPh>
    <rPh sb="22" eb="25">
      <t>ショウボウシ</t>
    </rPh>
    <rPh sb="26" eb="28">
      <t>ショクム</t>
    </rPh>
    <phoneticPr fontId="4"/>
  </si>
  <si>
    <t>主事</t>
  </si>
  <si>
    <t>技師</t>
  </si>
  <si>
    <t>学芸員</t>
  </si>
  <si>
    <t>司書</t>
  </si>
  <si>
    <t>消防士長</t>
  </si>
  <si>
    <t>消防副士長</t>
  </si>
  <si>
    <t>精神保健福祉士</t>
  </si>
  <si>
    <t>３級</t>
    <rPh sb="1" eb="2">
      <t>キュウ</t>
    </rPh>
    <phoneticPr fontId="4"/>
  </si>
  <si>
    <t>主任主事又は主任技師の職務
副主査の職務
高度の知識又は経験を必要とする消防士長の職務</t>
    <rPh sb="0" eb="2">
      <t>シュニン</t>
    </rPh>
    <rPh sb="2" eb="4">
      <t>シュジ</t>
    </rPh>
    <rPh sb="4" eb="5">
      <t>マタ</t>
    </rPh>
    <rPh sb="6" eb="8">
      <t>シュニン</t>
    </rPh>
    <rPh sb="8" eb="10">
      <t>ギシ</t>
    </rPh>
    <rPh sb="11" eb="13">
      <t>ショクム</t>
    </rPh>
    <rPh sb="14" eb="15">
      <t>フク</t>
    </rPh>
    <rPh sb="15" eb="17">
      <t>シュサ</t>
    </rPh>
    <rPh sb="18" eb="20">
      <t>ショクム</t>
    </rPh>
    <rPh sb="21" eb="23">
      <t>コウド</t>
    </rPh>
    <rPh sb="24" eb="26">
      <t>チシキ</t>
    </rPh>
    <rPh sb="26" eb="27">
      <t>マタ</t>
    </rPh>
    <rPh sb="28" eb="30">
      <t>ケイケン</t>
    </rPh>
    <rPh sb="31" eb="33">
      <t>ヒツヨウ</t>
    </rPh>
    <rPh sb="36" eb="39">
      <t>ショウボウシ</t>
    </rPh>
    <rPh sb="39" eb="40">
      <t>チョウ</t>
    </rPh>
    <rPh sb="41" eb="43">
      <t>ショクム</t>
    </rPh>
    <phoneticPr fontId="4"/>
  </si>
  <si>
    <t>主任主事</t>
  </si>
  <si>
    <t>主任技師</t>
  </si>
  <si>
    <t>副主査</t>
  </si>
  <si>
    <t>主任司書</t>
  </si>
  <si>
    <t>主任栄養士</t>
  </si>
  <si>
    <t>主任精神保健福祉士</t>
  </si>
  <si>
    <t>主任保育士</t>
  </si>
  <si>
    <t>主任保健師</t>
  </si>
  <si>
    <t>消防司令補</t>
    <rPh sb="0" eb="2">
      <t>ショウボウ</t>
    </rPh>
    <rPh sb="2" eb="5">
      <t>シレイホ</t>
    </rPh>
    <phoneticPr fontId="4"/>
  </si>
  <si>
    <t>主任教諭</t>
  </si>
  <si>
    <t>主任学芸員</t>
  </si>
  <si>
    <t>主任児童指導員</t>
  </si>
  <si>
    <t>主任歯科衛生士</t>
    <phoneticPr fontId="4"/>
  </si>
  <si>
    <t>主任心理士</t>
    <rPh sb="2" eb="5">
      <t>シンリシ</t>
    </rPh>
    <phoneticPr fontId="4"/>
  </si>
  <si>
    <t>４級</t>
    <rPh sb="1" eb="2">
      <t>キュウ</t>
    </rPh>
    <phoneticPr fontId="4"/>
  </si>
  <si>
    <t>主査の職務</t>
    <rPh sb="0" eb="2">
      <t>シュサ</t>
    </rPh>
    <rPh sb="3" eb="5">
      <t>ショクム</t>
    </rPh>
    <phoneticPr fontId="4"/>
  </si>
  <si>
    <t>主査</t>
  </si>
  <si>
    <t>主任看護師</t>
  </si>
  <si>
    <t>主任言語聴覚士</t>
    <rPh sb="2" eb="7">
      <t>ゲンゴチョウカクシ</t>
    </rPh>
    <phoneticPr fontId="4"/>
  </si>
  <si>
    <t>主任歯科衛生士</t>
  </si>
  <si>
    <t>主任理学療法士</t>
  </si>
  <si>
    <t>５級</t>
    <rPh sb="1" eb="2">
      <t>キュウ</t>
    </rPh>
    <phoneticPr fontId="4"/>
  </si>
  <si>
    <t>係長又は主任主査の職務
出張所長の職務
保育所副所長又は幼稚園副園長の職務</t>
    <rPh sb="0" eb="2">
      <t>カカリチョウ</t>
    </rPh>
    <rPh sb="2" eb="3">
      <t>マタ</t>
    </rPh>
    <rPh sb="4" eb="6">
      <t>シュニン</t>
    </rPh>
    <rPh sb="6" eb="8">
      <t>シュサ</t>
    </rPh>
    <rPh sb="9" eb="11">
      <t>ショクム</t>
    </rPh>
    <rPh sb="12" eb="14">
      <t>シュッチョウ</t>
    </rPh>
    <rPh sb="14" eb="16">
      <t>ショチョウ</t>
    </rPh>
    <rPh sb="17" eb="19">
      <t>ショクム</t>
    </rPh>
    <rPh sb="20" eb="22">
      <t>ホイク</t>
    </rPh>
    <rPh sb="22" eb="23">
      <t>ジョ</t>
    </rPh>
    <rPh sb="23" eb="26">
      <t>フクショチョウ</t>
    </rPh>
    <rPh sb="26" eb="27">
      <t>マタ</t>
    </rPh>
    <rPh sb="28" eb="31">
      <t>ヨウチエン</t>
    </rPh>
    <rPh sb="31" eb="34">
      <t>フクエンチョウ</t>
    </rPh>
    <rPh sb="35" eb="37">
      <t>ショクム</t>
    </rPh>
    <phoneticPr fontId="4"/>
  </si>
  <si>
    <t>係長</t>
  </si>
  <si>
    <t>係長級</t>
    <rPh sb="0" eb="2">
      <t>カカリチョウ</t>
    </rPh>
    <rPh sb="2" eb="3">
      <t>キュウ</t>
    </rPh>
    <phoneticPr fontId="4"/>
  </si>
  <si>
    <t>主任主査</t>
  </si>
  <si>
    <t>指導主事</t>
  </si>
  <si>
    <t>主査精神保健福祉士</t>
    <rPh sb="2" eb="9">
      <t>セイシンホケンフクシシ</t>
    </rPh>
    <phoneticPr fontId="4"/>
  </si>
  <si>
    <t>主査看護師</t>
  </si>
  <si>
    <t>主査児童指導員</t>
  </si>
  <si>
    <t>主査保育士</t>
  </si>
  <si>
    <t>主査保健師</t>
  </si>
  <si>
    <t>主査理学療法士</t>
    <rPh sb="2" eb="4">
      <t>リガク</t>
    </rPh>
    <rPh sb="4" eb="7">
      <t>リョウホウシ</t>
    </rPh>
    <phoneticPr fontId="4"/>
  </si>
  <si>
    <t>管理主事</t>
  </si>
  <si>
    <t>副館長</t>
  </si>
  <si>
    <t>園長</t>
    <phoneticPr fontId="4"/>
  </si>
  <si>
    <t>館長</t>
    <phoneticPr fontId="4"/>
  </si>
  <si>
    <t>所長</t>
  </si>
  <si>
    <t>副所長</t>
  </si>
  <si>
    <t>６級</t>
    <rPh sb="1" eb="2">
      <t>キュウ</t>
    </rPh>
    <phoneticPr fontId="4"/>
  </si>
  <si>
    <t>課長補佐又は室長の職務
委員会等の事務局の次長補佐の職務
副署長の職務
保育所長又は幼稚園長の職務
困難な業務を所掌する出張所長の職務</t>
    <rPh sb="0" eb="2">
      <t>カチョウ</t>
    </rPh>
    <rPh sb="2" eb="4">
      <t>ホサ</t>
    </rPh>
    <rPh sb="4" eb="5">
      <t>マタ</t>
    </rPh>
    <rPh sb="6" eb="8">
      <t>シツチョウ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3" eb="25">
      <t>ホサ</t>
    </rPh>
    <rPh sb="26" eb="28">
      <t>ショクム</t>
    </rPh>
    <rPh sb="29" eb="30">
      <t>フク</t>
    </rPh>
    <rPh sb="30" eb="32">
      <t>ショチョウ</t>
    </rPh>
    <rPh sb="33" eb="35">
      <t>ショクム</t>
    </rPh>
    <rPh sb="36" eb="38">
      <t>ホイク</t>
    </rPh>
    <rPh sb="38" eb="39">
      <t>ジョ</t>
    </rPh>
    <rPh sb="40" eb="41">
      <t>マタ</t>
    </rPh>
    <rPh sb="42" eb="45">
      <t>ヨウチエン</t>
    </rPh>
    <rPh sb="45" eb="46">
      <t>チョウ</t>
    </rPh>
    <rPh sb="47" eb="49">
      <t>ショクム</t>
    </rPh>
    <rPh sb="50" eb="52">
      <t>コンナン</t>
    </rPh>
    <rPh sb="53" eb="55">
      <t>ギョウム</t>
    </rPh>
    <rPh sb="56" eb="58">
      <t>ショショウ</t>
    </rPh>
    <rPh sb="60" eb="62">
      <t>シュッチョウ</t>
    </rPh>
    <rPh sb="62" eb="64">
      <t>ショチョウ</t>
    </rPh>
    <rPh sb="65" eb="67">
      <t>ショクム</t>
    </rPh>
    <phoneticPr fontId="4"/>
  </si>
  <si>
    <t>課長補佐</t>
  </si>
  <si>
    <t>課長補佐級</t>
    <rPh sb="0" eb="1">
      <t>カ</t>
    </rPh>
    <rPh sb="1" eb="2">
      <t>チョウ</t>
    </rPh>
    <rPh sb="2" eb="4">
      <t>ホサ</t>
    </rPh>
    <rPh sb="4" eb="5">
      <t>キュウ</t>
    </rPh>
    <phoneticPr fontId="4"/>
  </si>
  <si>
    <t>次長</t>
  </si>
  <si>
    <t>次長補佐</t>
  </si>
  <si>
    <t>館長</t>
  </si>
  <si>
    <t>室長</t>
  </si>
  <si>
    <t>当務司令</t>
  </si>
  <si>
    <t>副署長</t>
  </si>
  <si>
    <t>７級</t>
    <rPh sb="1" eb="2">
      <t>キュウ</t>
    </rPh>
    <phoneticPr fontId="4"/>
  </si>
  <si>
    <t>課長の職務
署長の職務
委員会等の事務局の次長の職務
部の次長の職務
困難な業務を所掌する室長の職務</t>
    <rPh sb="0" eb="1">
      <t>カ</t>
    </rPh>
    <rPh sb="1" eb="2">
      <t>チョウ</t>
    </rPh>
    <rPh sb="3" eb="5">
      <t>ショクム</t>
    </rPh>
    <rPh sb="6" eb="8">
      <t>ショチョウ</t>
    </rPh>
    <rPh sb="9" eb="11">
      <t>ショクム</t>
    </rPh>
    <rPh sb="12" eb="15">
      <t>イインカイ</t>
    </rPh>
    <rPh sb="15" eb="16">
      <t>トウ</t>
    </rPh>
    <rPh sb="17" eb="20">
      <t>ジムキョク</t>
    </rPh>
    <rPh sb="21" eb="23">
      <t>ジチョウ</t>
    </rPh>
    <rPh sb="24" eb="26">
      <t>ショクム</t>
    </rPh>
    <rPh sb="27" eb="28">
      <t>ブ</t>
    </rPh>
    <rPh sb="29" eb="31">
      <t>ジチョウ</t>
    </rPh>
    <rPh sb="32" eb="34">
      <t>ショクム</t>
    </rPh>
    <rPh sb="35" eb="37">
      <t>コンナン</t>
    </rPh>
    <rPh sb="38" eb="40">
      <t>ギョウム</t>
    </rPh>
    <rPh sb="41" eb="43">
      <t>ショショウ</t>
    </rPh>
    <rPh sb="45" eb="47">
      <t>シツチョウ</t>
    </rPh>
    <rPh sb="48" eb="50">
      <t>ショクム</t>
    </rPh>
    <phoneticPr fontId="4"/>
  </si>
  <si>
    <t>課長</t>
  </si>
  <si>
    <t>課長級</t>
    <rPh sb="0" eb="3">
      <t>カチョウキュウ</t>
    </rPh>
    <phoneticPr fontId="4"/>
  </si>
  <si>
    <t>署長</t>
  </si>
  <si>
    <t>消防次長</t>
  </si>
  <si>
    <t>８級</t>
    <rPh sb="1" eb="2">
      <t>キュウ</t>
    </rPh>
    <phoneticPr fontId="4"/>
  </si>
  <si>
    <t>部長の職務
消防長の職務
委員会等の事務局の長の職務
会計管理者の職務</t>
    <rPh sb="0" eb="2">
      <t>ブチョウ</t>
    </rPh>
    <rPh sb="3" eb="5">
      <t>ショクム</t>
    </rPh>
    <rPh sb="6" eb="8">
      <t>ショウボウ</t>
    </rPh>
    <rPh sb="8" eb="9">
      <t>チョウ</t>
    </rPh>
    <rPh sb="10" eb="12">
      <t>ショクム</t>
    </rPh>
    <rPh sb="13" eb="16">
      <t>イインカイ</t>
    </rPh>
    <rPh sb="16" eb="17">
      <t>トウ</t>
    </rPh>
    <rPh sb="18" eb="21">
      <t>ジムキョク</t>
    </rPh>
    <rPh sb="22" eb="23">
      <t>チョウ</t>
    </rPh>
    <rPh sb="24" eb="26">
      <t>ショクム</t>
    </rPh>
    <rPh sb="27" eb="29">
      <t>カイケイ</t>
    </rPh>
    <rPh sb="29" eb="32">
      <t>カンリシャ</t>
    </rPh>
    <rPh sb="33" eb="35">
      <t>ショクム</t>
    </rPh>
    <phoneticPr fontId="4"/>
  </si>
  <si>
    <t>部長</t>
  </si>
  <si>
    <t>部長級</t>
    <rPh sb="0" eb="3">
      <t>ブチョウキュウ</t>
    </rPh>
    <phoneticPr fontId="4"/>
  </si>
  <si>
    <t>事務局長</t>
  </si>
  <si>
    <t>消防長</t>
  </si>
  <si>
    <t>会計管理者</t>
  </si>
  <si>
    <t>備考</t>
    <rPh sb="0" eb="2">
      <t>ビコウ</t>
    </rPh>
    <phoneticPr fontId="4"/>
  </si>
  <si>
    <t>１　構成比は小数点以下第２位を四捨五入しているため、合計しても必ずしも100とはなりません。</t>
    <rPh sb="2" eb="5">
      <t>コウセイヒ</t>
    </rPh>
    <rPh sb="6" eb="9">
      <t>ショウスウテン</t>
    </rPh>
    <rPh sb="9" eb="11">
      <t>イカ</t>
    </rPh>
    <rPh sb="11" eb="12">
      <t>ダイ</t>
    </rPh>
    <rPh sb="13" eb="14">
      <t>イ</t>
    </rPh>
    <rPh sb="15" eb="19">
      <t>シシャゴニュウ</t>
    </rPh>
    <rPh sb="26" eb="28">
      <t>ゴウケイ</t>
    </rPh>
    <rPh sb="31" eb="32">
      <t>カナラ</t>
    </rPh>
    <phoneticPr fontId="4"/>
  </si>
  <si>
    <t>２　流山市の給与条例に基づく給料表級区分による職員数です。</t>
    <rPh sb="2" eb="5">
      <t>ナガレヤマシ</t>
    </rPh>
    <rPh sb="6" eb="8">
      <t>キュウヨ</t>
    </rPh>
    <rPh sb="8" eb="10">
      <t>ジョウレイ</t>
    </rPh>
    <rPh sb="11" eb="12">
      <t>モト</t>
    </rPh>
    <rPh sb="14" eb="16">
      <t>キュウリョウ</t>
    </rPh>
    <rPh sb="16" eb="17">
      <t>ヒョウ</t>
    </rPh>
    <rPh sb="17" eb="18">
      <t>キュウ</t>
    </rPh>
    <rPh sb="18" eb="20">
      <t>クブン</t>
    </rPh>
    <rPh sb="23" eb="26">
      <t>ショクインスウ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</si>
</sst>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4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0" fontId="5" fillId="0" borderId="0" xfId="1" applyFont="1" applyAlignment="1">
      <alignment vertical="center" wrapText="1"/>
    </xf>
    <xf numFmtId="0" fontId="1" fillId="0" borderId="0" xfId="1">
      <alignment vertical="center"/>
    </xf>
    <xf numFmtId="0" fontId="6" fillId="0" borderId="0" xfId="1" applyFont="1" applyAlignment="1"/>
    <xf numFmtId="38" fontId="6" fillId="0" borderId="0" xfId="2" applyFont="1" applyAlignment="1"/>
    <xf numFmtId="0" fontId="6" fillId="0" borderId="0" xfId="1" applyFont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38" fontId="5" fillId="0" borderId="1" xfId="2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3" xfId="1" applyFont="1" applyFill="1" applyBorder="1" applyAlignment="1">
      <alignment vertical="center" wrapText="1"/>
    </xf>
    <xf numFmtId="0" fontId="5" fillId="0" borderId="3" xfId="1" applyFont="1" applyBorder="1">
      <alignment vertical="center"/>
    </xf>
    <xf numFmtId="38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wrapText="1"/>
    </xf>
    <xf numFmtId="176" fontId="5" fillId="0" borderId="4" xfId="1" applyNumberFormat="1" applyFont="1" applyBorder="1" applyAlignment="1">
      <alignment horizontal="right" vertical="center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1" xfId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Border="1">
      <alignment vertical="center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Border="1">
      <alignment vertical="center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Border="1">
      <alignment vertical="center"/>
    </xf>
    <xf numFmtId="0" fontId="5" fillId="0" borderId="0" xfId="1" applyFont="1" applyAlignment="1">
      <alignment vertical="center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</cellXfs>
  <cellStyles count="3">
    <cellStyle name="桁区切り 2" xfId="2" xr:uid="{633555EC-444B-448B-B21A-69DAD2D55145}"/>
    <cellStyle name="標準" xfId="0" builtinId="0"/>
    <cellStyle name="標準 2" xfId="1" xr:uid="{87F4170E-973B-43DA-BE1A-5D0A624BA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CDC1-975A-4525-8A90-B67E9A541243}">
  <dimension ref="A1:IS103"/>
  <sheetViews>
    <sheetView tabSelected="1" view="pageBreakPreview" zoomScale="60" zoomScaleNormal="100" workbookViewId="0"/>
  </sheetViews>
  <sheetFormatPr defaultRowHeight="12" x14ac:dyDescent="0.4"/>
  <cols>
    <col min="1" max="1" width="4.75" style="5" customWidth="1"/>
    <col min="2" max="2" width="27" style="5" customWidth="1"/>
    <col min="3" max="4" width="9" style="5"/>
    <col min="5" max="5" width="19.625" style="5" customWidth="1"/>
    <col min="6" max="16384" width="9" style="5"/>
  </cols>
  <sheetData>
    <row r="1" spans="1:253" ht="16.5" x14ac:dyDescent="0.4">
      <c r="A1" s="1" t="s">
        <v>0</v>
      </c>
      <c r="B1" s="2"/>
      <c r="C1" s="3"/>
      <c r="D1" s="2"/>
      <c r="E1" s="4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3.5" x14ac:dyDescent="0.15">
      <c r="A2" s="6" t="s">
        <v>1</v>
      </c>
      <c r="B2" s="6"/>
      <c r="C2" s="7"/>
      <c r="D2" s="6"/>
      <c r="E2" s="8"/>
      <c r="F2" s="6"/>
      <c r="G2" s="6"/>
      <c r="H2" s="6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pans="1:253" x14ac:dyDescent="0.4">
      <c r="A3" s="9" t="s">
        <v>2</v>
      </c>
      <c r="B3" s="10" t="s">
        <v>3</v>
      </c>
      <c r="C3" s="9" t="s">
        <v>4</v>
      </c>
      <c r="D3" s="9"/>
      <c r="E3" s="9" t="s">
        <v>5</v>
      </c>
      <c r="F3" s="9"/>
      <c r="G3" s="9" t="s">
        <v>6</v>
      </c>
      <c r="H3" s="9"/>
      <c r="I3" s="9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</row>
    <row r="4" spans="1:253" ht="24" x14ac:dyDescent="0.4">
      <c r="A4" s="9"/>
      <c r="B4" s="10"/>
      <c r="C4" s="12" t="s">
        <v>7</v>
      </c>
      <c r="D4" s="13" t="s">
        <v>8</v>
      </c>
      <c r="E4" s="13" t="s">
        <v>9</v>
      </c>
      <c r="F4" s="13" t="s">
        <v>7</v>
      </c>
      <c r="G4" s="13" t="s">
        <v>7</v>
      </c>
      <c r="H4" s="13" t="s">
        <v>8</v>
      </c>
      <c r="I4" s="13" t="s">
        <v>10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</row>
    <row r="5" spans="1:253" x14ac:dyDescent="0.4">
      <c r="A5" s="14" t="s">
        <v>11</v>
      </c>
      <c r="B5" s="15" t="s">
        <v>12</v>
      </c>
      <c r="C5" s="16">
        <v>108</v>
      </c>
      <c r="D5" s="17">
        <f>C5/$C$100</f>
        <v>9.0604026845637578E-2</v>
      </c>
      <c r="E5" s="18" t="s">
        <v>13</v>
      </c>
      <c r="F5" s="19">
        <v>30</v>
      </c>
      <c r="G5" s="20">
        <f>SUM(C5:C60)</f>
        <v>806</v>
      </c>
      <c r="H5" s="21">
        <f>G5/$C$100</f>
        <v>0.6761744966442953</v>
      </c>
      <c r="I5" s="22" t="s">
        <v>14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x14ac:dyDescent="0.4">
      <c r="A6" s="14"/>
      <c r="B6" s="15"/>
      <c r="C6" s="16"/>
      <c r="D6" s="23"/>
      <c r="E6" s="24" t="s">
        <v>15</v>
      </c>
      <c r="F6" s="25">
        <v>4</v>
      </c>
      <c r="G6" s="26"/>
      <c r="H6" s="21"/>
      <c r="I6" s="2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x14ac:dyDescent="0.4">
      <c r="A7" s="14"/>
      <c r="B7" s="15"/>
      <c r="C7" s="16"/>
      <c r="D7" s="23"/>
      <c r="E7" s="24" t="s">
        <v>16</v>
      </c>
      <c r="F7" s="25">
        <v>1</v>
      </c>
      <c r="G7" s="26"/>
      <c r="H7" s="21"/>
      <c r="I7" s="2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x14ac:dyDescent="0.4">
      <c r="A8" s="14"/>
      <c r="B8" s="15"/>
      <c r="C8" s="16"/>
      <c r="D8" s="23"/>
      <c r="E8" s="24" t="s">
        <v>17</v>
      </c>
      <c r="F8" s="25">
        <v>8</v>
      </c>
      <c r="G8" s="26"/>
      <c r="H8" s="21"/>
      <c r="I8" s="2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x14ac:dyDescent="0.4">
      <c r="A9" s="14"/>
      <c r="B9" s="15"/>
      <c r="C9" s="16"/>
      <c r="D9" s="23"/>
      <c r="E9" s="24" t="s">
        <v>18</v>
      </c>
      <c r="F9" s="25">
        <v>3</v>
      </c>
      <c r="G9" s="26"/>
      <c r="H9" s="21"/>
      <c r="I9" s="2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x14ac:dyDescent="0.4">
      <c r="A10" s="14"/>
      <c r="B10" s="15"/>
      <c r="C10" s="16"/>
      <c r="D10" s="23"/>
      <c r="E10" s="24" t="s">
        <v>19</v>
      </c>
      <c r="F10" s="25">
        <v>42</v>
      </c>
      <c r="G10" s="26"/>
      <c r="H10" s="21"/>
      <c r="I10" s="2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x14ac:dyDescent="0.4">
      <c r="A11" s="14"/>
      <c r="B11" s="15"/>
      <c r="C11" s="16"/>
      <c r="D11" s="23"/>
      <c r="E11" s="24" t="s">
        <v>20</v>
      </c>
      <c r="F11" s="25">
        <v>11</v>
      </c>
      <c r="G11" s="26"/>
      <c r="H11" s="21"/>
      <c r="I11" s="2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x14ac:dyDescent="0.4">
      <c r="A12" s="14"/>
      <c r="B12" s="15"/>
      <c r="C12" s="16"/>
      <c r="D12" s="23"/>
      <c r="E12" s="24" t="s">
        <v>21</v>
      </c>
      <c r="F12" s="25">
        <v>2</v>
      </c>
      <c r="G12" s="26"/>
      <c r="H12" s="21"/>
      <c r="I12" s="2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x14ac:dyDescent="0.4">
      <c r="A13" s="14"/>
      <c r="B13" s="15"/>
      <c r="C13" s="16"/>
      <c r="D13" s="23"/>
      <c r="E13" s="24" t="s">
        <v>22</v>
      </c>
      <c r="F13" s="25">
        <v>5</v>
      </c>
      <c r="G13" s="26"/>
      <c r="H13" s="21"/>
      <c r="I13" s="2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x14ac:dyDescent="0.4">
      <c r="A14" s="14"/>
      <c r="B14" s="15"/>
      <c r="C14" s="16"/>
      <c r="D14" s="23"/>
      <c r="E14" s="24" t="s">
        <v>23</v>
      </c>
      <c r="F14" s="25">
        <v>1</v>
      </c>
      <c r="G14" s="26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x14ac:dyDescent="0.4">
      <c r="A15" s="14"/>
      <c r="B15" s="15"/>
      <c r="C15" s="16"/>
      <c r="D15" s="23"/>
      <c r="E15" s="24" t="s">
        <v>24</v>
      </c>
      <c r="F15" s="25">
        <v>1</v>
      </c>
      <c r="G15" s="26"/>
      <c r="H15" s="21"/>
      <c r="I15" s="2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x14ac:dyDescent="0.4">
      <c r="A16" s="14"/>
      <c r="B16" s="15"/>
      <c r="C16" s="16"/>
      <c r="D16" s="27"/>
      <c r="E16" s="28" t="s">
        <v>25</v>
      </c>
      <c r="F16" s="29">
        <v>108</v>
      </c>
      <c r="G16" s="26"/>
      <c r="H16" s="21"/>
      <c r="I16" s="2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x14ac:dyDescent="0.4">
      <c r="A17" s="14" t="s">
        <v>26</v>
      </c>
      <c r="B17" s="15" t="s">
        <v>27</v>
      </c>
      <c r="C17" s="16">
        <v>375</v>
      </c>
      <c r="D17" s="17">
        <f>C17/$C$100</f>
        <v>0.31459731543624159</v>
      </c>
      <c r="E17" s="18" t="s">
        <v>28</v>
      </c>
      <c r="F17" s="19">
        <v>210</v>
      </c>
      <c r="G17" s="26"/>
      <c r="H17" s="21"/>
      <c r="I17" s="2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x14ac:dyDescent="0.4">
      <c r="A18" s="14"/>
      <c r="B18" s="15"/>
      <c r="C18" s="16"/>
      <c r="D18" s="23"/>
      <c r="E18" s="24" t="s">
        <v>29</v>
      </c>
      <c r="F18" s="25">
        <v>26</v>
      </c>
      <c r="G18" s="26"/>
      <c r="H18" s="21"/>
      <c r="I18" s="2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x14ac:dyDescent="0.4">
      <c r="A19" s="14"/>
      <c r="B19" s="15"/>
      <c r="C19" s="16"/>
      <c r="D19" s="23"/>
      <c r="E19" s="24" t="s">
        <v>30</v>
      </c>
      <c r="F19" s="25">
        <v>4</v>
      </c>
      <c r="G19" s="26"/>
      <c r="H19" s="21"/>
      <c r="I19" s="2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x14ac:dyDescent="0.4">
      <c r="A20" s="14"/>
      <c r="B20" s="15"/>
      <c r="C20" s="16"/>
      <c r="D20" s="23"/>
      <c r="E20" s="24" t="s">
        <v>31</v>
      </c>
      <c r="F20" s="25">
        <v>3</v>
      </c>
      <c r="G20" s="26"/>
      <c r="H20" s="21"/>
      <c r="I20" s="2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x14ac:dyDescent="0.4">
      <c r="A21" s="14"/>
      <c r="B21" s="15"/>
      <c r="C21" s="16"/>
      <c r="D21" s="23"/>
      <c r="E21" s="24" t="s">
        <v>17</v>
      </c>
      <c r="F21" s="25">
        <v>4</v>
      </c>
      <c r="G21" s="26"/>
      <c r="H21" s="21"/>
      <c r="I21" s="2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x14ac:dyDescent="0.4">
      <c r="A22" s="14"/>
      <c r="B22" s="15"/>
      <c r="C22" s="16"/>
      <c r="D22" s="23"/>
      <c r="E22" s="24" t="s">
        <v>16</v>
      </c>
      <c r="F22" s="25">
        <v>8</v>
      </c>
      <c r="G22" s="26"/>
      <c r="H22" s="21"/>
      <c r="I22" s="2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x14ac:dyDescent="0.4">
      <c r="A23" s="14"/>
      <c r="B23" s="15"/>
      <c r="C23" s="16"/>
      <c r="D23" s="23"/>
      <c r="E23" s="24" t="s">
        <v>19</v>
      </c>
      <c r="F23" s="25">
        <v>40</v>
      </c>
      <c r="G23" s="26"/>
      <c r="H23" s="21"/>
      <c r="I23" s="2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x14ac:dyDescent="0.4">
      <c r="A24" s="14"/>
      <c r="B24" s="15"/>
      <c r="C24" s="16"/>
      <c r="D24" s="23"/>
      <c r="E24" s="24" t="s">
        <v>32</v>
      </c>
      <c r="F24" s="25">
        <v>15</v>
      </c>
      <c r="G24" s="26"/>
      <c r="H24" s="21"/>
      <c r="I24" s="2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x14ac:dyDescent="0.4">
      <c r="A25" s="14"/>
      <c r="B25" s="15"/>
      <c r="C25" s="16"/>
      <c r="D25" s="23"/>
      <c r="E25" s="24" t="s">
        <v>33</v>
      </c>
      <c r="F25" s="25">
        <v>15</v>
      </c>
      <c r="G25" s="26"/>
      <c r="H25" s="21"/>
      <c r="I25" s="2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x14ac:dyDescent="0.4">
      <c r="A26" s="14"/>
      <c r="B26" s="15"/>
      <c r="C26" s="16"/>
      <c r="D26" s="23"/>
      <c r="E26" s="24" t="s">
        <v>21</v>
      </c>
      <c r="F26" s="25">
        <v>1</v>
      </c>
      <c r="G26" s="26"/>
      <c r="H26" s="21"/>
      <c r="I26" s="2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x14ac:dyDescent="0.4">
      <c r="A27" s="14"/>
      <c r="B27" s="15"/>
      <c r="C27" s="16"/>
      <c r="D27" s="23"/>
      <c r="E27" s="24" t="s">
        <v>34</v>
      </c>
      <c r="F27" s="25">
        <v>2</v>
      </c>
      <c r="G27" s="26"/>
      <c r="H27" s="21"/>
      <c r="I27" s="2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4">
      <c r="A28" s="14"/>
      <c r="B28" s="15"/>
      <c r="C28" s="16"/>
      <c r="D28" s="23"/>
      <c r="E28" s="24" t="s">
        <v>20</v>
      </c>
      <c r="F28" s="25">
        <v>31</v>
      </c>
      <c r="G28" s="26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x14ac:dyDescent="0.4">
      <c r="A29" s="14"/>
      <c r="B29" s="15"/>
      <c r="C29" s="16"/>
      <c r="D29" s="23"/>
      <c r="E29" s="24" t="s">
        <v>22</v>
      </c>
      <c r="F29" s="25">
        <v>16</v>
      </c>
      <c r="G29" s="26"/>
      <c r="H29" s="21"/>
      <c r="I29" s="2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x14ac:dyDescent="0.4">
      <c r="A30" s="14"/>
      <c r="B30" s="15"/>
      <c r="C30" s="16"/>
      <c r="D30" s="27"/>
      <c r="E30" s="28" t="s">
        <v>25</v>
      </c>
      <c r="F30" s="29">
        <v>375</v>
      </c>
      <c r="G30" s="26"/>
      <c r="H30" s="21"/>
      <c r="I30" s="2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x14ac:dyDescent="0.4">
      <c r="A31" s="14" t="s">
        <v>35</v>
      </c>
      <c r="B31" s="15" t="s">
        <v>36</v>
      </c>
      <c r="C31" s="16">
        <v>192</v>
      </c>
      <c r="D31" s="21">
        <f>C31/$C$100</f>
        <v>0.16107382550335569</v>
      </c>
      <c r="E31" s="18" t="s">
        <v>37</v>
      </c>
      <c r="F31" s="19">
        <v>79</v>
      </c>
      <c r="G31" s="26"/>
      <c r="H31" s="21"/>
      <c r="I31" s="2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x14ac:dyDescent="0.4">
      <c r="A32" s="14"/>
      <c r="B32" s="15"/>
      <c r="C32" s="16"/>
      <c r="D32" s="21"/>
      <c r="E32" s="24" t="s">
        <v>38</v>
      </c>
      <c r="F32" s="25">
        <v>14</v>
      </c>
      <c r="G32" s="26"/>
      <c r="H32" s="21"/>
      <c r="I32" s="2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x14ac:dyDescent="0.4">
      <c r="A33" s="14"/>
      <c r="B33" s="15"/>
      <c r="C33" s="16"/>
      <c r="D33" s="21"/>
      <c r="E33" s="24" t="s">
        <v>39</v>
      </c>
      <c r="F33" s="25">
        <v>45</v>
      </c>
      <c r="G33" s="26"/>
      <c r="H33" s="21"/>
      <c r="I33" s="2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x14ac:dyDescent="0.4">
      <c r="A34" s="14"/>
      <c r="B34" s="15"/>
      <c r="C34" s="16"/>
      <c r="D34" s="21"/>
      <c r="E34" s="24" t="s">
        <v>40</v>
      </c>
      <c r="F34" s="25">
        <v>3</v>
      </c>
      <c r="G34" s="26"/>
      <c r="H34" s="21"/>
      <c r="I34" s="2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x14ac:dyDescent="0.4">
      <c r="A35" s="14"/>
      <c r="B35" s="15"/>
      <c r="C35" s="16"/>
      <c r="D35" s="21"/>
      <c r="E35" s="24" t="s">
        <v>41</v>
      </c>
      <c r="F35" s="25">
        <v>3</v>
      </c>
      <c r="G35" s="26"/>
      <c r="H35" s="21"/>
      <c r="I35" s="2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x14ac:dyDescent="0.4">
      <c r="A36" s="14"/>
      <c r="B36" s="15"/>
      <c r="C36" s="16"/>
      <c r="D36" s="21"/>
      <c r="E36" s="24" t="s">
        <v>42</v>
      </c>
      <c r="F36" s="25">
        <v>1</v>
      </c>
      <c r="G36" s="26"/>
      <c r="H36" s="21"/>
      <c r="I36" s="2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x14ac:dyDescent="0.4">
      <c r="A37" s="14"/>
      <c r="B37" s="15"/>
      <c r="C37" s="16"/>
      <c r="D37" s="21"/>
      <c r="E37" s="24" t="s">
        <v>43</v>
      </c>
      <c r="F37" s="25">
        <v>18</v>
      </c>
      <c r="G37" s="26"/>
      <c r="H37" s="21"/>
      <c r="I37" s="2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x14ac:dyDescent="0.4">
      <c r="A38" s="14"/>
      <c r="B38" s="15"/>
      <c r="C38" s="16"/>
      <c r="D38" s="21"/>
      <c r="E38" s="24" t="s">
        <v>44</v>
      </c>
      <c r="F38" s="25">
        <v>4</v>
      </c>
      <c r="G38" s="26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x14ac:dyDescent="0.4">
      <c r="A39" s="14"/>
      <c r="B39" s="15"/>
      <c r="C39" s="16"/>
      <c r="D39" s="21"/>
      <c r="E39" s="24" t="s">
        <v>32</v>
      </c>
      <c r="F39" s="25">
        <v>11</v>
      </c>
      <c r="G39" s="26"/>
      <c r="H39" s="21"/>
      <c r="I39" s="2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x14ac:dyDescent="0.4">
      <c r="A40" s="14"/>
      <c r="B40" s="15"/>
      <c r="C40" s="16"/>
      <c r="D40" s="21"/>
      <c r="E40" s="24" t="s">
        <v>45</v>
      </c>
      <c r="F40" s="25">
        <v>6</v>
      </c>
      <c r="G40" s="26"/>
      <c r="H40" s="21"/>
      <c r="I40" s="2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x14ac:dyDescent="0.4">
      <c r="A41" s="14"/>
      <c r="B41" s="15"/>
      <c r="C41" s="16"/>
      <c r="D41" s="21"/>
      <c r="E41" s="24" t="s">
        <v>46</v>
      </c>
      <c r="F41" s="25">
        <v>1</v>
      </c>
      <c r="G41" s="26"/>
      <c r="H41" s="21"/>
      <c r="I41" s="2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x14ac:dyDescent="0.4">
      <c r="A42" s="14"/>
      <c r="B42" s="15"/>
      <c r="C42" s="16"/>
      <c r="D42" s="21"/>
      <c r="E42" s="24" t="s">
        <v>47</v>
      </c>
      <c r="F42" s="25">
        <v>1</v>
      </c>
      <c r="G42" s="26"/>
      <c r="H42" s="21"/>
      <c r="I42" s="2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x14ac:dyDescent="0.4">
      <c r="A43" s="14"/>
      <c r="B43" s="15"/>
      <c r="C43" s="16"/>
      <c r="D43" s="21"/>
      <c r="E43" s="24" t="s">
        <v>48</v>
      </c>
      <c r="F43" s="25">
        <v>2</v>
      </c>
      <c r="G43" s="26"/>
      <c r="H43" s="21"/>
      <c r="I43" s="2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x14ac:dyDescent="0.4">
      <c r="A44" s="14"/>
      <c r="B44" s="15"/>
      <c r="C44" s="16"/>
      <c r="D44" s="21"/>
      <c r="E44" s="24" t="s">
        <v>49</v>
      </c>
      <c r="F44" s="25">
        <v>1</v>
      </c>
      <c r="G44" s="26"/>
      <c r="H44" s="21"/>
      <c r="I44" s="2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x14ac:dyDescent="0.4">
      <c r="A45" s="14"/>
      <c r="B45" s="15"/>
      <c r="C45" s="16"/>
      <c r="D45" s="21"/>
      <c r="E45" s="24" t="s">
        <v>50</v>
      </c>
      <c r="F45" s="25">
        <v>3</v>
      </c>
      <c r="G45" s="26"/>
      <c r="H45" s="21"/>
      <c r="I45" s="2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x14ac:dyDescent="0.4">
      <c r="A46" s="14"/>
      <c r="B46" s="15"/>
      <c r="C46" s="16"/>
      <c r="D46" s="21"/>
      <c r="E46" s="28" t="s">
        <v>25</v>
      </c>
      <c r="F46" s="29">
        <v>192</v>
      </c>
      <c r="G46" s="26"/>
      <c r="H46" s="21"/>
      <c r="I46" s="2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x14ac:dyDescent="0.4">
      <c r="A47" s="14" t="s">
        <v>51</v>
      </c>
      <c r="B47" s="30" t="s">
        <v>52</v>
      </c>
      <c r="C47" s="16">
        <v>131</v>
      </c>
      <c r="D47" s="21">
        <f>C47/$C$100</f>
        <v>0.1098993288590604</v>
      </c>
      <c r="E47" s="18" t="s">
        <v>53</v>
      </c>
      <c r="F47" s="19">
        <v>78</v>
      </c>
      <c r="G47" s="26"/>
      <c r="H47" s="21"/>
      <c r="I47" s="2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x14ac:dyDescent="0.4">
      <c r="A48" s="14"/>
      <c r="B48" s="30"/>
      <c r="C48" s="16"/>
      <c r="D48" s="21"/>
      <c r="E48" s="24" t="s">
        <v>41</v>
      </c>
      <c r="F48" s="25">
        <v>1</v>
      </c>
      <c r="G48" s="26"/>
      <c r="H48" s="21"/>
      <c r="I48" s="2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x14ac:dyDescent="0.4">
      <c r="A49" s="14"/>
      <c r="B49" s="30"/>
      <c r="C49" s="16"/>
      <c r="D49" s="21"/>
      <c r="E49" s="24" t="s">
        <v>47</v>
      </c>
      <c r="F49" s="25">
        <v>2</v>
      </c>
      <c r="G49" s="26"/>
      <c r="H49" s="21"/>
      <c r="I49" s="2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x14ac:dyDescent="0.4">
      <c r="A50" s="14"/>
      <c r="B50" s="30"/>
      <c r="C50" s="16"/>
      <c r="D50" s="21"/>
      <c r="E50" s="24" t="s">
        <v>54</v>
      </c>
      <c r="F50" s="25">
        <v>2</v>
      </c>
      <c r="G50" s="26"/>
      <c r="H50" s="21"/>
      <c r="I50" s="2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x14ac:dyDescent="0.4">
      <c r="A51" s="14"/>
      <c r="B51" s="30"/>
      <c r="C51" s="16"/>
      <c r="D51" s="21"/>
      <c r="E51" s="24" t="s">
        <v>46</v>
      </c>
      <c r="F51" s="25">
        <v>1</v>
      </c>
      <c r="G51" s="26"/>
      <c r="H51" s="21"/>
      <c r="I51" s="2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x14ac:dyDescent="0.4">
      <c r="A52" s="14"/>
      <c r="B52" s="30"/>
      <c r="C52" s="16"/>
      <c r="D52" s="21"/>
      <c r="E52" s="24" t="s">
        <v>40</v>
      </c>
      <c r="F52" s="25">
        <v>2</v>
      </c>
      <c r="G52" s="26"/>
      <c r="H52" s="21"/>
      <c r="I52" s="2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x14ac:dyDescent="0.4">
      <c r="A53" s="14"/>
      <c r="B53" s="30"/>
      <c r="C53" s="16"/>
      <c r="D53" s="21"/>
      <c r="E53" s="24" t="s">
        <v>55</v>
      </c>
      <c r="F53" s="25">
        <v>1</v>
      </c>
      <c r="G53" s="26"/>
      <c r="H53" s="21"/>
      <c r="I53" s="2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x14ac:dyDescent="0.4">
      <c r="A54" s="14"/>
      <c r="B54" s="30"/>
      <c r="C54" s="16"/>
      <c r="D54" s="21"/>
      <c r="E54" s="24" t="s">
        <v>56</v>
      </c>
      <c r="F54" s="25">
        <v>2</v>
      </c>
      <c r="G54" s="26"/>
      <c r="H54" s="21"/>
      <c r="I54" s="2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x14ac:dyDescent="0.4">
      <c r="A55" s="14"/>
      <c r="B55" s="30"/>
      <c r="C55" s="16"/>
      <c r="D55" s="21"/>
      <c r="E55" s="24" t="s">
        <v>48</v>
      </c>
      <c r="F55" s="25">
        <v>1</v>
      </c>
      <c r="G55" s="26"/>
      <c r="H55" s="21"/>
      <c r="I55" s="2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x14ac:dyDescent="0.4">
      <c r="A56" s="14"/>
      <c r="B56" s="30"/>
      <c r="C56" s="16"/>
      <c r="D56" s="21"/>
      <c r="E56" s="24" t="s">
        <v>43</v>
      </c>
      <c r="F56" s="25">
        <v>30</v>
      </c>
      <c r="G56" s="26"/>
      <c r="H56" s="21"/>
      <c r="I56" s="2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x14ac:dyDescent="0.4">
      <c r="A57" s="14"/>
      <c r="B57" s="30"/>
      <c r="C57" s="16"/>
      <c r="D57" s="21"/>
      <c r="E57" s="24" t="s">
        <v>44</v>
      </c>
      <c r="F57" s="25">
        <v>9</v>
      </c>
      <c r="G57" s="26"/>
      <c r="H57" s="21"/>
      <c r="I57" s="2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x14ac:dyDescent="0.4">
      <c r="A58" s="14"/>
      <c r="B58" s="30"/>
      <c r="C58" s="16"/>
      <c r="D58" s="21"/>
      <c r="E58" s="24" t="s">
        <v>42</v>
      </c>
      <c r="F58" s="25">
        <v>1</v>
      </c>
      <c r="G58" s="26"/>
      <c r="H58" s="21"/>
      <c r="I58" s="2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x14ac:dyDescent="0.4">
      <c r="A59" s="14"/>
      <c r="B59" s="30"/>
      <c r="C59" s="16"/>
      <c r="D59" s="21"/>
      <c r="E59" s="24" t="s">
        <v>57</v>
      </c>
      <c r="F59" s="25">
        <v>1</v>
      </c>
      <c r="G59" s="26"/>
      <c r="H59" s="21"/>
      <c r="I59" s="2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x14ac:dyDescent="0.4">
      <c r="A60" s="14"/>
      <c r="B60" s="30"/>
      <c r="C60" s="16"/>
      <c r="D60" s="21"/>
      <c r="E60" s="28" t="s">
        <v>25</v>
      </c>
      <c r="F60" s="29">
        <v>131</v>
      </c>
      <c r="G60" s="26"/>
      <c r="H60" s="21"/>
      <c r="I60" s="2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x14ac:dyDescent="0.4">
      <c r="A61" s="14" t="s">
        <v>58</v>
      </c>
      <c r="B61" s="15" t="s">
        <v>59</v>
      </c>
      <c r="C61" s="16">
        <v>184</v>
      </c>
      <c r="D61" s="21">
        <f>C61/$C$100</f>
        <v>0.15436241610738255</v>
      </c>
      <c r="E61" s="18" t="s">
        <v>60</v>
      </c>
      <c r="F61" s="19">
        <v>99</v>
      </c>
      <c r="G61" s="20">
        <f>C61</f>
        <v>184</v>
      </c>
      <c r="H61" s="21">
        <f>G61/$C$100</f>
        <v>0.15436241610738255</v>
      </c>
      <c r="I61" s="22" t="s">
        <v>61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x14ac:dyDescent="0.4">
      <c r="A62" s="14"/>
      <c r="B62" s="15"/>
      <c r="C62" s="16"/>
      <c r="D62" s="21"/>
      <c r="E62" s="24" t="s">
        <v>62</v>
      </c>
      <c r="F62" s="25">
        <v>34</v>
      </c>
      <c r="G62" s="26"/>
      <c r="H62" s="21"/>
      <c r="I62" s="2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x14ac:dyDescent="0.4">
      <c r="A63" s="14"/>
      <c r="B63" s="15"/>
      <c r="C63" s="16"/>
      <c r="D63" s="21"/>
      <c r="E63" s="24" t="s">
        <v>63</v>
      </c>
      <c r="F63" s="25">
        <v>19</v>
      </c>
      <c r="G63" s="26"/>
      <c r="H63" s="21"/>
      <c r="I63" s="2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x14ac:dyDescent="0.4">
      <c r="A64" s="14"/>
      <c r="B64" s="15"/>
      <c r="C64" s="16"/>
      <c r="D64" s="21"/>
      <c r="E64" s="24" t="s">
        <v>64</v>
      </c>
      <c r="F64" s="25">
        <v>1</v>
      </c>
      <c r="G64" s="26"/>
      <c r="H64" s="21"/>
      <c r="I64" s="2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x14ac:dyDescent="0.4">
      <c r="A65" s="14"/>
      <c r="B65" s="15"/>
      <c r="C65" s="16"/>
      <c r="D65" s="21"/>
      <c r="E65" s="24" t="s">
        <v>65</v>
      </c>
      <c r="F65" s="25">
        <v>2</v>
      </c>
      <c r="G65" s="26"/>
      <c r="H65" s="21"/>
      <c r="I65" s="2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x14ac:dyDescent="0.4">
      <c r="A66" s="14"/>
      <c r="B66" s="15"/>
      <c r="C66" s="16"/>
      <c r="D66" s="21"/>
      <c r="E66" s="24" t="s">
        <v>66</v>
      </c>
      <c r="F66" s="25">
        <v>3</v>
      </c>
      <c r="G66" s="26"/>
      <c r="H66" s="21"/>
      <c r="I66" s="2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x14ac:dyDescent="0.4">
      <c r="A67" s="14"/>
      <c r="B67" s="15"/>
      <c r="C67" s="16"/>
      <c r="D67" s="21"/>
      <c r="E67" s="24" t="s">
        <v>67</v>
      </c>
      <c r="F67" s="25">
        <v>2</v>
      </c>
      <c r="G67" s="26"/>
      <c r="H67" s="21"/>
      <c r="I67" s="2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x14ac:dyDescent="0.4">
      <c r="A68" s="14"/>
      <c r="B68" s="15"/>
      <c r="C68" s="16"/>
      <c r="D68" s="21"/>
      <c r="E68" s="24" t="s">
        <v>68</v>
      </c>
      <c r="F68" s="25">
        <v>5</v>
      </c>
      <c r="G68" s="26"/>
      <c r="H68" s="21"/>
      <c r="I68" s="2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x14ac:dyDescent="0.4">
      <c r="A69" s="14"/>
      <c r="B69" s="15"/>
      <c r="C69" s="16"/>
      <c r="D69" s="21"/>
      <c r="E69" s="24" t="s">
        <v>69</v>
      </c>
      <c r="F69" s="25">
        <v>1</v>
      </c>
      <c r="G69" s="26"/>
      <c r="H69" s="21"/>
      <c r="I69" s="2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x14ac:dyDescent="0.4">
      <c r="A70" s="14"/>
      <c r="B70" s="15"/>
      <c r="C70" s="16"/>
      <c r="D70" s="21"/>
      <c r="E70" s="24" t="s">
        <v>70</v>
      </c>
      <c r="F70" s="25">
        <v>4</v>
      </c>
      <c r="G70" s="26"/>
      <c r="H70" s="21"/>
      <c r="I70" s="2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x14ac:dyDescent="0.4">
      <c r="A71" s="14"/>
      <c r="B71" s="15"/>
      <c r="C71" s="16"/>
      <c r="D71" s="21"/>
      <c r="E71" s="31" t="s">
        <v>71</v>
      </c>
      <c r="F71" s="32">
        <v>1</v>
      </c>
      <c r="G71" s="26"/>
      <c r="H71" s="21"/>
      <c r="I71" s="2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x14ac:dyDescent="0.4">
      <c r="A72" s="14"/>
      <c r="B72" s="15"/>
      <c r="C72" s="16"/>
      <c r="D72" s="21"/>
      <c r="E72" s="24" t="s">
        <v>72</v>
      </c>
      <c r="F72" s="25">
        <v>1</v>
      </c>
      <c r="G72" s="26"/>
      <c r="H72" s="21"/>
      <c r="I72" s="2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x14ac:dyDescent="0.4">
      <c r="A73" s="14"/>
      <c r="B73" s="15"/>
      <c r="C73" s="16"/>
      <c r="D73" s="21"/>
      <c r="E73" s="24" t="s">
        <v>73</v>
      </c>
      <c r="F73" s="25">
        <v>1</v>
      </c>
      <c r="G73" s="26"/>
      <c r="H73" s="21"/>
      <c r="I73" s="2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x14ac:dyDescent="0.4">
      <c r="A74" s="14"/>
      <c r="B74" s="15"/>
      <c r="C74" s="16"/>
      <c r="D74" s="21"/>
      <c r="E74" s="24" t="s">
        <v>74</v>
      </c>
      <c r="F74" s="25">
        <v>3</v>
      </c>
      <c r="G74" s="26"/>
      <c r="H74" s="21"/>
      <c r="I74" s="2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x14ac:dyDescent="0.4">
      <c r="A75" s="14"/>
      <c r="B75" s="15"/>
      <c r="C75" s="16"/>
      <c r="D75" s="21"/>
      <c r="E75" s="24" t="s">
        <v>75</v>
      </c>
      <c r="F75" s="25">
        <v>8</v>
      </c>
      <c r="G75" s="26"/>
      <c r="H75" s="21"/>
      <c r="I75" s="2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x14ac:dyDescent="0.4">
      <c r="A76" s="14"/>
      <c r="B76" s="15"/>
      <c r="C76" s="16"/>
      <c r="D76" s="21"/>
      <c r="E76" s="28" t="s">
        <v>25</v>
      </c>
      <c r="F76" s="29">
        <v>184</v>
      </c>
      <c r="G76" s="26"/>
      <c r="H76" s="21"/>
      <c r="I76" s="2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x14ac:dyDescent="0.4">
      <c r="A77" s="14" t="s">
        <v>76</v>
      </c>
      <c r="B77" s="15" t="s">
        <v>77</v>
      </c>
      <c r="C77" s="16">
        <v>117</v>
      </c>
      <c r="D77" s="21">
        <f>C77/$C$100</f>
        <v>9.815436241610738E-2</v>
      </c>
      <c r="E77" s="18" t="s">
        <v>78</v>
      </c>
      <c r="F77" s="19">
        <v>77</v>
      </c>
      <c r="G77" s="20">
        <f>C77</f>
        <v>117</v>
      </c>
      <c r="H77" s="21">
        <f>G77/$C$100</f>
        <v>9.815436241610738E-2</v>
      </c>
      <c r="I77" s="22" t="s">
        <v>79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x14ac:dyDescent="0.4">
      <c r="A78" s="14"/>
      <c r="B78" s="15"/>
      <c r="C78" s="16"/>
      <c r="D78" s="21"/>
      <c r="E78" s="24" t="s">
        <v>80</v>
      </c>
      <c r="F78" s="25">
        <v>5</v>
      </c>
      <c r="G78" s="26"/>
      <c r="H78" s="26"/>
      <c r="I78" s="2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x14ac:dyDescent="0.4">
      <c r="A79" s="14"/>
      <c r="B79" s="15"/>
      <c r="C79" s="16"/>
      <c r="D79" s="21"/>
      <c r="E79" s="24" t="s">
        <v>81</v>
      </c>
      <c r="F79" s="25">
        <v>2</v>
      </c>
      <c r="G79" s="26"/>
      <c r="H79" s="26"/>
      <c r="I79" s="2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x14ac:dyDescent="0.4">
      <c r="A80" s="14"/>
      <c r="B80" s="15"/>
      <c r="C80" s="16"/>
      <c r="D80" s="21"/>
      <c r="E80" s="24" t="s">
        <v>82</v>
      </c>
      <c r="F80" s="25">
        <v>1</v>
      </c>
      <c r="G80" s="26"/>
      <c r="H80" s="26"/>
      <c r="I80" s="2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x14ac:dyDescent="0.4">
      <c r="A81" s="14"/>
      <c r="B81" s="15"/>
      <c r="C81" s="16"/>
      <c r="D81" s="21"/>
      <c r="E81" s="24" t="s">
        <v>83</v>
      </c>
      <c r="F81" s="25">
        <v>5</v>
      </c>
      <c r="G81" s="26"/>
      <c r="H81" s="26"/>
      <c r="I81" s="2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x14ac:dyDescent="0.4">
      <c r="A82" s="14"/>
      <c r="B82" s="15"/>
      <c r="C82" s="16"/>
      <c r="D82" s="21"/>
      <c r="E82" s="24" t="s">
        <v>74</v>
      </c>
      <c r="F82" s="25">
        <v>8</v>
      </c>
      <c r="G82" s="26"/>
      <c r="H82" s="26"/>
      <c r="I82" s="2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x14ac:dyDescent="0.4">
      <c r="A83" s="14"/>
      <c r="B83" s="15"/>
      <c r="C83" s="16"/>
      <c r="D83" s="21"/>
      <c r="E83" s="24" t="s">
        <v>84</v>
      </c>
      <c r="F83" s="25">
        <v>11</v>
      </c>
      <c r="G83" s="26"/>
      <c r="H83" s="26"/>
      <c r="I83" s="2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x14ac:dyDescent="0.4">
      <c r="A84" s="14"/>
      <c r="B84" s="15"/>
      <c r="C84" s="16"/>
      <c r="D84" s="21"/>
      <c r="E84" s="24" t="s">
        <v>75</v>
      </c>
      <c r="F84" s="25">
        <v>3</v>
      </c>
      <c r="G84" s="26"/>
      <c r="H84" s="26"/>
      <c r="I84" s="2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x14ac:dyDescent="0.4">
      <c r="A85" s="14"/>
      <c r="B85" s="15"/>
      <c r="C85" s="16"/>
      <c r="D85" s="21"/>
      <c r="E85" s="24" t="s">
        <v>85</v>
      </c>
      <c r="F85" s="25">
        <v>5</v>
      </c>
      <c r="G85" s="26"/>
      <c r="H85" s="26"/>
      <c r="I85" s="2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x14ac:dyDescent="0.4">
      <c r="A86" s="14"/>
      <c r="B86" s="15"/>
      <c r="C86" s="16"/>
      <c r="D86" s="21"/>
      <c r="E86" s="28" t="s">
        <v>25</v>
      </c>
      <c r="F86" s="29">
        <v>117</v>
      </c>
      <c r="G86" s="26"/>
      <c r="H86" s="26"/>
      <c r="I86" s="2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x14ac:dyDescent="0.4">
      <c r="A87" s="14" t="s">
        <v>86</v>
      </c>
      <c r="B87" s="15" t="s">
        <v>87</v>
      </c>
      <c r="C87" s="16">
        <v>67</v>
      </c>
      <c r="D87" s="21">
        <f>C87/$C$100</f>
        <v>5.620805369127517E-2</v>
      </c>
      <c r="E87" s="18" t="s">
        <v>88</v>
      </c>
      <c r="F87" s="19">
        <v>36</v>
      </c>
      <c r="G87" s="20">
        <f>C87</f>
        <v>67</v>
      </c>
      <c r="H87" s="21">
        <f>G87/$C$100</f>
        <v>5.620805369127517E-2</v>
      </c>
      <c r="I87" s="22" t="s">
        <v>89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x14ac:dyDescent="0.4">
      <c r="A88" s="14"/>
      <c r="B88" s="15"/>
      <c r="C88" s="16"/>
      <c r="D88" s="21"/>
      <c r="E88" s="24" t="s">
        <v>82</v>
      </c>
      <c r="F88" s="25">
        <v>3</v>
      </c>
      <c r="G88" s="26"/>
      <c r="H88" s="21"/>
      <c r="I88" s="2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x14ac:dyDescent="0.4">
      <c r="A89" s="14"/>
      <c r="B89" s="15"/>
      <c r="C89" s="16"/>
      <c r="D89" s="21"/>
      <c r="E89" s="24" t="s">
        <v>80</v>
      </c>
      <c r="F89" s="25">
        <v>18</v>
      </c>
      <c r="G89" s="26"/>
      <c r="H89" s="21"/>
      <c r="I89" s="2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x14ac:dyDescent="0.4">
      <c r="A90" s="14"/>
      <c r="B90" s="15"/>
      <c r="C90" s="16"/>
      <c r="D90" s="21"/>
      <c r="E90" s="24" t="s">
        <v>83</v>
      </c>
      <c r="F90" s="25">
        <v>4</v>
      </c>
      <c r="G90" s="26"/>
      <c r="H90" s="21"/>
      <c r="I90" s="2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x14ac:dyDescent="0.4">
      <c r="A91" s="14"/>
      <c r="B91" s="15"/>
      <c r="C91" s="16"/>
      <c r="D91" s="21"/>
      <c r="E91" s="24" t="s">
        <v>74</v>
      </c>
      <c r="F91" s="25">
        <v>2</v>
      </c>
      <c r="G91" s="26"/>
      <c r="H91" s="21"/>
      <c r="I91" s="2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x14ac:dyDescent="0.4">
      <c r="A92" s="14"/>
      <c r="B92" s="15"/>
      <c r="C92" s="16"/>
      <c r="D92" s="21"/>
      <c r="E92" s="24" t="s">
        <v>90</v>
      </c>
      <c r="F92" s="25">
        <v>3</v>
      </c>
      <c r="G92" s="26"/>
      <c r="H92" s="21"/>
      <c r="I92" s="2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x14ac:dyDescent="0.4">
      <c r="A93" s="14"/>
      <c r="B93" s="15"/>
      <c r="C93" s="16"/>
      <c r="D93" s="21"/>
      <c r="E93" s="31" t="s">
        <v>91</v>
      </c>
      <c r="F93" s="32">
        <v>1</v>
      </c>
      <c r="G93" s="26"/>
      <c r="H93" s="21"/>
      <c r="I93" s="2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x14ac:dyDescent="0.4">
      <c r="A94" s="14"/>
      <c r="B94" s="15"/>
      <c r="C94" s="16"/>
      <c r="D94" s="21"/>
      <c r="E94" s="28" t="s">
        <v>25</v>
      </c>
      <c r="F94" s="29">
        <v>67</v>
      </c>
      <c r="G94" s="26"/>
      <c r="H94" s="21"/>
      <c r="I94" s="2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x14ac:dyDescent="0.4">
      <c r="A95" s="14" t="s">
        <v>92</v>
      </c>
      <c r="B95" s="15" t="s">
        <v>93</v>
      </c>
      <c r="C95" s="16">
        <v>18</v>
      </c>
      <c r="D95" s="21">
        <f>C95/$C$100</f>
        <v>1.5100671140939598E-2</v>
      </c>
      <c r="E95" s="33" t="s">
        <v>94</v>
      </c>
      <c r="F95" s="34">
        <v>13</v>
      </c>
      <c r="G95" s="20">
        <f>C95</f>
        <v>18</v>
      </c>
      <c r="H95" s="21">
        <f>G95/$C$100</f>
        <v>1.5100671140939598E-2</v>
      </c>
      <c r="I95" s="22" t="s">
        <v>95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x14ac:dyDescent="0.4">
      <c r="A96" s="14"/>
      <c r="B96" s="15"/>
      <c r="C96" s="16"/>
      <c r="D96" s="21"/>
      <c r="E96" s="24" t="s">
        <v>96</v>
      </c>
      <c r="F96" s="25">
        <v>3</v>
      </c>
      <c r="G96" s="26"/>
      <c r="H96" s="26"/>
      <c r="I96" s="2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x14ac:dyDescent="0.4">
      <c r="A97" s="14"/>
      <c r="B97" s="15"/>
      <c r="C97" s="16"/>
      <c r="D97" s="21"/>
      <c r="E97" s="24" t="s">
        <v>97</v>
      </c>
      <c r="F97" s="25">
        <v>1</v>
      </c>
      <c r="G97" s="26"/>
      <c r="H97" s="26"/>
      <c r="I97" s="2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x14ac:dyDescent="0.4">
      <c r="A98" s="14"/>
      <c r="B98" s="15"/>
      <c r="C98" s="16"/>
      <c r="D98" s="21"/>
      <c r="E98" s="35" t="s">
        <v>98</v>
      </c>
      <c r="F98" s="36">
        <v>1</v>
      </c>
      <c r="G98" s="26"/>
      <c r="H98" s="26"/>
      <c r="I98" s="2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x14ac:dyDescent="0.4">
      <c r="A99" s="14"/>
      <c r="B99" s="15"/>
      <c r="C99" s="16"/>
      <c r="D99" s="21"/>
      <c r="E99" s="28" t="s">
        <v>25</v>
      </c>
      <c r="F99" s="29">
        <v>18</v>
      </c>
      <c r="G99" s="26"/>
      <c r="H99" s="26"/>
      <c r="I99" s="2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x14ac:dyDescent="0.4">
      <c r="A100" s="37"/>
      <c r="B100" s="29" t="s">
        <v>4</v>
      </c>
      <c r="C100" s="38">
        <v>1192</v>
      </c>
      <c r="D100" s="39">
        <f>SUM(D5:D99)</f>
        <v>1</v>
      </c>
      <c r="E100" s="4"/>
      <c r="F100" s="2"/>
      <c r="G100" s="2"/>
      <c r="H100" s="2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x14ac:dyDescent="0.4">
      <c r="A101" s="37"/>
      <c r="B101" s="2"/>
      <c r="C101" s="3"/>
      <c r="D101" s="2"/>
      <c r="E101" s="4"/>
      <c r="F101" s="2"/>
      <c r="G101" s="2"/>
      <c r="H101" s="2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x14ac:dyDescent="0.4">
      <c r="A102" s="2" t="s">
        <v>99</v>
      </c>
      <c r="B102" s="2" t="s">
        <v>100</v>
      </c>
      <c r="C102" s="3"/>
      <c r="D102" s="2"/>
      <c r="E102" s="4"/>
      <c r="F102" s="2"/>
      <c r="G102" s="2"/>
      <c r="H102" s="2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x14ac:dyDescent="0.4">
      <c r="A103" s="2"/>
      <c r="B103" s="2" t="s">
        <v>101</v>
      </c>
      <c r="C103" s="3"/>
      <c r="D103" s="2"/>
      <c r="E103" s="4"/>
      <c r="F103" s="2"/>
      <c r="G103" s="2"/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</sheetData>
  <mergeCells count="52">
    <mergeCell ref="I87:I94"/>
    <mergeCell ref="A95:A99"/>
    <mergeCell ref="B95:B99"/>
    <mergeCell ref="C95:C99"/>
    <mergeCell ref="D95:D99"/>
    <mergeCell ref="G95:G99"/>
    <mergeCell ref="H95:H99"/>
    <mergeCell ref="I95:I99"/>
    <mergeCell ref="A87:A94"/>
    <mergeCell ref="B87:B94"/>
    <mergeCell ref="C87:C94"/>
    <mergeCell ref="D87:D94"/>
    <mergeCell ref="G87:G94"/>
    <mergeCell ref="H87:H94"/>
    <mergeCell ref="G61:G76"/>
    <mergeCell ref="H61:H76"/>
    <mergeCell ref="I61:I76"/>
    <mergeCell ref="A77:A86"/>
    <mergeCell ref="B77:B86"/>
    <mergeCell ref="C77:C86"/>
    <mergeCell ref="D77:D86"/>
    <mergeCell ref="G77:G86"/>
    <mergeCell ref="H77:H86"/>
    <mergeCell ref="I77:I86"/>
    <mergeCell ref="A47:A60"/>
    <mergeCell ref="B47:B60"/>
    <mergeCell ref="C47:C60"/>
    <mergeCell ref="D47:D60"/>
    <mergeCell ref="A61:A76"/>
    <mergeCell ref="B61:B76"/>
    <mergeCell ref="C61:C76"/>
    <mergeCell ref="D61:D76"/>
    <mergeCell ref="H5:H60"/>
    <mergeCell ref="I5:I60"/>
    <mergeCell ref="A17:A30"/>
    <mergeCell ref="B17:B30"/>
    <mergeCell ref="C17:C30"/>
    <mergeCell ref="D17:D30"/>
    <mergeCell ref="A31:A46"/>
    <mergeCell ref="B31:B46"/>
    <mergeCell ref="C31:C46"/>
    <mergeCell ref="D31:D46"/>
    <mergeCell ref="A3:A4"/>
    <mergeCell ref="B3:B4"/>
    <mergeCell ref="C3:D3"/>
    <mergeCell ref="E3:F3"/>
    <mergeCell ref="G3:I3"/>
    <mergeCell ref="A5:A16"/>
    <mergeCell ref="B5:B16"/>
    <mergeCell ref="C5:C16"/>
    <mergeCell ref="D5:D16"/>
    <mergeCell ref="G5:G60"/>
  </mergeCells>
  <phoneticPr fontId="3"/>
  <pageMargins left="0.7" right="0.7" top="0.75" bottom="0.75" header="0.3" footer="0.3"/>
  <pageSetup paperSize="9" scale="76" orientation="portrait" r:id="rId1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理央</dc:creator>
  <cp:lastModifiedBy>千葉 理央</cp:lastModifiedBy>
  <dcterms:created xsi:type="dcterms:W3CDTF">2024-04-22T05:26:31Z</dcterms:created>
  <dcterms:modified xsi:type="dcterms:W3CDTF">2024-04-22T05:27:07Z</dcterms:modified>
</cp:coreProperties>
</file>