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4332"/>
  <workbookPr defaultThemeVersion="124226" filterPrivacy="1"/>
  <xr:revisionPtr xr6:coauthVersionLast="47" xr6:coauthVersionMax="47" documentId="13_ncr:1_{C4E7B37D-1231-47E6-8706-3E297F24B1CB}" revIDLastSave="0" xr10:uidLastSave="{00000000-0000-0000-0000-000000000000}"/>
  <bookViews>
    <workbookView activeTab="1" tabRatio="726" xr2:uid="{00000000-000D-0000-FFFF-FFFF00000000}" windowHeight="11160" windowWidth="20730" xWindow="-120" yWindow="-120"/>
  </bookViews>
  <sheets>
    <sheet r:id="rId1" name="グラフ作成用" sheetId="9"/>
    <sheet r:id="rId2" name="年間刑法犯認知件数（グラフ）" sheetId="10"/>
    <sheet r:id="rId3" name="刑法犯認知件数の内訳（グラフ）" sheetId="12" state="hidden"/>
    <sheet r:id="rId4" name="窃盗犯内訳（グラフ）" sheetId="11" state="hidden"/>
    <sheet r:id="rId5" name="犯罪発生状況(H27)" sheetId="13" state="hidden"/>
  </sheets>
  <definedNames>
    <definedName localSheetId="1" name="_xlnm.Print_Area">'年間刑法犯認知件数（グラフ）'!$A$1:$S$41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4" i="9" l="1"/>
  <c r="U4" i="9"/>
  <c r="T4" i="9"/>
  <c r="C7" i="13"/>
  <c r="AK7" i="13"/>
  <c r="AH7" i="13"/>
  <c r="AD7" i="13"/>
  <c r="P7" i="13"/>
  <c r="J7" i="13"/>
</calcChain>
</file>

<file path=xl/sharedStrings.xml><?xml version="1.0" encoding="utf-8"?>
<sst xmlns="http://schemas.openxmlformats.org/spreadsheetml/2006/main" count="118" uniqueCount="89">
  <si>
    <t>H25</t>
    <phoneticPr fontId="1"/>
  </si>
  <si>
    <t>H24</t>
    <phoneticPr fontId="1"/>
  </si>
  <si>
    <t>H23</t>
  </si>
  <si>
    <t>H22</t>
  </si>
  <si>
    <t>H21</t>
  </si>
  <si>
    <t>H20</t>
  </si>
  <si>
    <t>H19</t>
  </si>
  <si>
    <t>H17</t>
  </si>
  <si>
    <t>H16</t>
  </si>
  <si>
    <t>H15</t>
  </si>
  <si>
    <t>H18</t>
    <phoneticPr fontId="1"/>
  </si>
  <si>
    <t>犯罪・手口</t>
  </si>
  <si>
    <t>総数</t>
    <rPh sb="0" eb="2">
      <t>ソウスウ</t>
    </rPh>
    <phoneticPr fontId="1"/>
  </si>
  <si>
    <t>凶悪犯</t>
    <rPh sb="0" eb="3">
      <t>キョウアクハン</t>
    </rPh>
    <phoneticPr fontId="1"/>
  </si>
  <si>
    <t>粗暴犯</t>
    <rPh sb="0" eb="2">
      <t>ソボウ</t>
    </rPh>
    <rPh sb="2" eb="3">
      <t>ハン</t>
    </rPh>
    <phoneticPr fontId="1"/>
  </si>
  <si>
    <t>窃盗犯</t>
    <rPh sb="0" eb="3">
      <t>セットウハン</t>
    </rPh>
    <phoneticPr fontId="1"/>
  </si>
  <si>
    <t>知能犯</t>
    <rPh sb="0" eb="3">
      <t>チノウハン</t>
    </rPh>
    <phoneticPr fontId="1"/>
  </si>
  <si>
    <t>風俗犯</t>
    <rPh sb="0" eb="2">
      <t>フウゾク</t>
    </rPh>
    <rPh sb="2" eb="3">
      <t>ハン</t>
    </rPh>
    <phoneticPr fontId="1"/>
  </si>
  <si>
    <t>その他刑法犯</t>
    <rPh sb="2" eb="3">
      <t>ホカ</t>
    </rPh>
    <rPh sb="3" eb="6">
      <t>ケイホウハン</t>
    </rPh>
    <phoneticPr fontId="1"/>
  </si>
  <si>
    <t>計</t>
    <rPh sb="0" eb="1">
      <t>ケイ</t>
    </rPh>
    <phoneticPr fontId="1"/>
  </si>
  <si>
    <t>殺　　人</t>
    <rPh sb="0" eb="1">
      <t>サツ</t>
    </rPh>
    <rPh sb="3" eb="4">
      <t>ヒト</t>
    </rPh>
    <phoneticPr fontId="1"/>
  </si>
  <si>
    <t>強　　盗</t>
    <rPh sb="0" eb="1">
      <t>ツヨシ</t>
    </rPh>
    <rPh sb="3" eb="4">
      <t>トウ</t>
    </rPh>
    <phoneticPr fontId="1"/>
  </si>
  <si>
    <t>放　　火</t>
    <rPh sb="0" eb="1">
      <t>ホウ</t>
    </rPh>
    <rPh sb="3" eb="4">
      <t>ヒ</t>
    </rPh>
    <phoneticPr fontId="1"/>
  </si>
  <si>
    <t>強　　姦</t>
    <rPh sb="0" eb="1">
      <t>ツヨシ</t>
    </rPh>
    <rPh sb="3" eb="4">
      <t>カン</t>
    </rPh>
    <phoneticPr fontId="1"/>
  </si>
  <si>
    <t>凶器準備集合</t>
    <rPh sb="0" eb="2">
      <t>キョウキ</t>
    </rPh>
    <rPh sb="2" eb="4">
      <t>ジュンビ</t>
    </rPh>
    <rPh sb="4" eb="5">
      <t>シュウ</t>
    </rPh>
    <rPh sb="5" eb="6">
      <t>ゴウ</t>
    </rPh>
    <phoneticPr fontId="1"/>
  </si>
  <si>
    <t>暴　　行</t>
    <rPh sb="0" eb="1">
      <t>ボウ</t>
    </rPh>
    <rPh sb="3" eb="4">
      <t>ユキ</t>
    </rPh>
    <phoneticPr fontId="1"/>
  </si>
  <si>
    <t>傷　　害</t>
    <rPh sb="0" eb="1">
      <t>キズ</t>
    </rPh>
    <rPh sb="3" eb="4">
      <t>ガイ</t>
    </rPh>
    <phoneticPr fontId="1"/>
  </si>
  <si>
    <t>脅　　迫</t>
    <rPh sb="0" eb="1">
      <t>オビヤ</t>
    </rPh>
    <rPh sb="3" eb="4">
      <t>ハサマ</t>
    </rPh>
    <phoneticPr fontId="1"/>
  </si>
  <si>
    <t>恐　　喝</t>
    <rPh sb="0" eb="1">
      <t>キョウ</t>
    </rPh>
    <rPh sb="3" eb="4">
      <t>カツ</t>
    </rPh>
    <phoneticPr fontId="1"/>
  </si>
  <si>
    <t>空 き 巣</t>
    <rPh sb="0" eb="1">
      <t>ア</t>
    </rPh>
    <rPh sb="4" eb="5">
      <t>ス</t>
    </rPh>
    <phoneticPr fontId="1"/>
  </si>
  <si>
    <t>忍 込 み</t>
    <rPh sb="0" eb="1">
      <t>シノ</t>
    </rPh>
    <rPh sb="2" eb="3">
      <t>コ</t>
    </rPh>
    <phoneticPr fontId="1"/>
  </si>
  <si>
    <t>事務所荒し</t>
    <rPh sb="0" eb="2">
      <t>ジム</t>
    </rPh>
    <rPh sb="2" eb="3">
      <t>ショ</t>
    </rPh>
    <rPh sb="3" eb="4">
      <t>ア</t>
    </rPh>
    <phoneticPr fontId="1"/>
  </si>
  <si>
    <t>出店荒し</t>
    <rPh sb="0" eb="2">
      <t>シュッテン</t>
    </rPh>
    <rPh sb="2" eb="3">
      <t>ア</t>
    </rPh>
    <phoneticPr fontId="1"/>
  </si>
  <si>
    <t>そ の 他
侵 入 盗</t>
    <rPh sb="4" eb="5">
      <t>ホカ</t>
    </rPh>
    <rPh sb="6" eb="7">
      <t>シン</t>
    </rPh>
    <rPh sb="8" eb="9">
      <t>イリ</t>
    </rPh>
    <rPh sb="10" eb="11">
      <t>トウ</t>
    </rPh>
    <phoneticPr fontId="1"/>
  </si>
  <si>
    <t>自動車盗</t>
    <rPh sb="0" eb="3">
      <t>ジドウシャ</t>
    </rPh>
    <rPh sb="3" eb="4">
      <t>トウ</t>
    </rPh>
    <phoneticPr fontId="1"/>
  </si>
  <si>
    <t>オートバイ盗</t>
    <rPh sb="5" eb="6">
      <t>トウ</t>
    </rPh>
    <phoneticPr fontId="1"/>
  </si>
  <si>
    <t>自転車盗</t>
    <rPh sb="0" eb="3">
      <t>ジテンシャ</t>
    </rPh>
    <rPh sb="3" eb="4">
      <t>トウ</t>
    </rPh>
    <phoneticPr fontId="1"/>
  </si>
  <si>
    <t>車上ねらい</t>
    <rPh sb="0" eb="2">
      <t>シャジョウ</t>
    </rPh>
    <phoneticPr fontId="1"/>
  </si>
  <si>
    <t>部品ねらい</t>
    <rPh sb="0" eb="2">
      <t>ブヒン</t>
    </rPh>
    <phoneticPr fontId="1"/>
  </si>
  <si>
    <t>自 販 機
ね ら い</t>
    <rPh sb="0" eb="1">
      <t>ジ</t>
    </rPh>
    <rPh sb="2" eb="3">
      <t>ハン</t>
    </rPh>
    <rPh sb="4" eb="5">
      <t>キ</t>
    </rPh>
    <phoneticPr fontId="1"/>
  </si>
  <si>
    <t>その他非侵
入　窃　盗</t>
    <rPh sb="2" eb="3">
      <t>ホカ</t>
    </rPh>
    <rPh sb="3" eb="4">
      <t>ヒ</t>
    </rPh>
    <rPh sb="4" eb="5">
      <t>シン</t>
    </rPh>
    <rPh sb="6" eb="7">
      <t>イリ</t>
    </rPh>
    <rPh sb="8" eb="9">
      <t>セツ</t>
    </rPh>
    <rPh sb="10" eb="11">
      <t>トウ</t>
    </rPh>
    <phoneticPr fontId="1"/>
  </si>
  <si>
    <t>詐　　欺</t>
    <rPh sb="0" eb="1">
      <t>サ</t>
    </rPh>
    <rPh sb="3" eb="4">
      <t>ギ</t>
    </rPh>
    <phoneticPr fontId="1"/>
  </si>
  <si>
    <t>横　　領</t>
    <rPh sb="0" eb="1">
      <t>ヨコ</t>
    </rPh>
    <rPh sb="3" eb="4">
      <t>リョウ</t>
    </rPh>
    <phoneticPr fontId="1"/>
  </si>
  <si>
    <t>そ の 他
知 能 犯</t>
    <rPh sb="4" eb="5">
      <t>ホカ</t>
    </rPh>
    <rPh sb="6" eb="7">
      <t>チ</t>
    </rPh>
    <rPh sb="8" eb="9">
      <t>ノウ</t>
    </rPh>
    <rPh sb="10" eb="11">
      <t>ハン</t>
    </rPh>
    <phoneticPr fontId="1"/>
  </si>
  <si>
    <t>賭　　博</t>
    <rPh sb="0" eb="1">
      <t>ト</t>
    </rPh>
    <rPh sb="3" eb="4">
      <t>ヒロシ</t>
    </rPh>
    <phoneticPr fontId="1"/>
  </si>
  <si>
    <t>住居侵入</t>
    <rPh sb="0" eb="2">
      <t>ジュウキョ</t>
    </rPh>
    <rPh sb="2" eb="4">
      <t>シンニュウ</t>
    </rPh>
    <phoneticPr fontId="1"/>
  </si>
  <si>
    <t>占有離脱物
横　　　領</t>
    <rPh sb="0" eb="2">
      <t>センユウ</t>
    </rPh>
    <rPh sb="2" eb="4">
      <t>リダツ</t>
    </rPh>
    <rPh sb="4" eb="5">
      <t>ブツ</t>
    </rPh>
    <rPh sb="6" eb="7">
      <t>ヨコ</t>
    </rPh>
    <rPh sb="10" eb="11">
      <t>リョウ</t>
    </rPh>
    <phoneticPr fontId="1"/>
  </si>
  <si>
    <t>その他</t>
    <rPh sb="2" eb="3">
      <t>ホカ</t>
    </rPh>
    <phoneticPr fontId="1"/>
  </si>
  <si>
    <t>うち路上
強　　盗</t>
    <rPh sb="2" eb="4">
      <t>ロジョウ</t>
    </rPh>
    <rPh sb="5" eb="6">
      <t>ツヨシ</t>
    </rPh>
    <rPh sb="8" eb="9">
      <t>トウ</t>
    </rPh>
    <phoneticPr fontId="1"/>
  </si>
  <si>
    <t>ひったくり</t>
    <phoneticPr fontId="1"/>
  </si>
  <si>
    <t>わいせつ</t>
    <phoneticPr fontId="1"/>
  </si>
  <si>
    <t>流山市犯罪の年間発生状況（刑法犯認知件数）</t>
    <rPh sb="0" eb="3">
      <t>ナガレヤマシ</t>
    </rPh>
    <rPh sb="6" eb="8">
      <t>ネンカン</t>
    </rPh>
    <rPh sb="8" eb="10">
      <t>ハッセイ</t>
    </rPh>
    <rPh sb="10" eb="12">
      <t>ジョウキョウ</t>
    </rPh>
    <rPh sb="13" eb="16">
      <t>ケイホウハン</t>
    </rPh>
    <rPh sb="16" eb="18">
      <t>ニンチ</t>
    </rPh>
    <rPh sb="18" eb="20">
      <t>ケンスウ</t>
    </rPh>
    <phoneticPr fontId="1"/>
  </si>
  <si>
    <t>凶悪犯</t>
    <phoneticPr fontId="1"/>
  </si>
  <si>
    <t>粗暴犯</t>
    <phoneticPr fontId="1"/>
  </si>
  <si>
    <t>窃盗犯</t>
    <phoneticPr fontId="1"/>
  </si>
  <si>
    <t>ひったくり</t>
  </si>
  <si>
    <t>窃盗犯内訳グラフ</t>
    <rPh sb="3" eb="5">
      <t>ウチワケ</t>
    </rPh>
    <phoneticPr fontId="1"/>
  </si>
  <si>
    <t>刑法犯認知件数（総数）</t>
    <rPh sb="0" eb="3">
      <t>ケイホウハン</t>
    </rPh>
    <rPh sb="3" eb="5">
      <t>ニンチ</t>
    </rPh>
    <rPh sb="5" eb="7">
      <t>ケンスウ</t>
    </rPh>
    <rPh sb="8" eb="10">
      <t>ソウスウ</t>
    </rPh>
    <phoneticPr fontId="1"/>
  </si>
  <si>
    <t>件数</t>
    <rPh sb="0" eb="2">
      <t>ケンスウ</t>
    </rPh>
    <phoneticPr fontId="1"/>
  </si>
  <si>
    <t>年　</t>
    <rPh sb="0" eb="1">
      <t>トシ</t>
    </rPh>
    <phoneticPr fontId="1"/>
  </si>
  <si>
    <t>H26</t>
    <phoneticPr fontId="1"/>
  </si>
  <si>
    <t>参考資料：千葉県警察本部「犯罪の発生状況（刑法犯認知件数）　《平成26年12月末》確定値」</t>
    <rPh sb="0" eb="2">
      <t>サンコウ</t>
    </rPh>
    <rPh sb="2" eb="4">
      <t>シリョウ</t>
    </rPh>
    <phoneticPr fontId="1"/>
  </si>
  <si>
    <t>平成２７年</t>
    <rPh sb="0" eb="2">
      <t>ヘイセイ</t>
    </rPh>
    <rPh sb="4" eb="5">
      <t>ネン</t>
    </rPh>
    <phoneticPr fontId="1"/>
  </si>
  <si>
    <t>H27</t>
    <phoneticPr fontId="1"/>
  </si>
  <si>
    <t>参考資料：千葉県警察本部「刑法犯認知件数の推移《平成１５年～平成２７年中》確定値」</t>
    <rPh sb="0" eb="2">
      <t>サンコウ</t>
    </rPh>
    <rPh sb="2" eb="4">
      <t>シリョウ</t>
    </rPh>
    <rPh sb="5" eb="8">
      <t>チバケン</t>
    </rPh>
    <rPh sb="8" eb="10">
      <t>ケイサツ</t>
    </rPh>
    <rPh sb="10" eb="12">
      <t>ホンブ</t>
    </rPh>
    <phoneticPr fontId="1"/>
  </si>
  <si>
    <t>平成15年</t>
    <rPh sb="0" eb="2">
      <t>ヘイセイ</t>
    </rPh>
    <rPh sb="4" eb="5">
      <t>ネン</t>
    </rPh>
    <phoneticPr fontId="1"/>
  </si>
  <si>
    <t>平成16年</t>
    <rPh sb="0" eb="2">
      <t>ヘイセイ</t>
    </rPh>
    <rPh sb="4" eb="5">
      <t>ネン</t>
    </rPh>
    <phoneticPr fontId="1"/>
  </si>
  <si>
    <t>平成17年</t>
    <rPh sb="0" eb="2">
      <t>ヘイセイ</t>
    </rPh>
    <rPh sb="4" eb="5">
      <t>ネン</t>
    </rPh>
    <phoneticPr fontId="1"/>
  </si>
  <si>
    <t>平成18年</t>
    <rPh sb="0" eb="2">
      <t>ヘイセイ</t>
    </rPh>
    <rPh sb="4" eb="5">
      <t>ネン</t>
    </rPh>
    <phoneticPr fontId="1"/>
  </si>
  <si>
    <t>平成19年</t>
    <rPh sb="0" eb="2">
      <t>ヘイセイ</t>
    </rPh>
    <rPh sb="4" eb="5">
      <t>ネン</t>
    </rPh>
    <phoneticPr fontId="1"/>
  </si>
  <si>
    <t>平成20年</t>
    <rPh sb="0" eb="2">
      <t>ヘイセイ</t>
    </rPh>
    <rPh sb="4" eb="5">
      <t>ネン</t>
    </rPh>
    <phoneticPr fontId="1"/>
  </si>
  <si>
    <t>平成21年</t>
    <rPh sb="0" eb="2">
      <t>ヘイセイ</t>
    </rPh>
    <rPh sb="4" eb="5">
      <t>ネン</t>
    </rPh>
    <phoneticPr fontId="1"/>
  </si>
  <si>
    <t>平成22年</t>
    <rPh sb="0" eb="2">
      <t>ヘイセイ</t>
    </rPh>
    <rPh sb="4" eb="5">
      <t>ネン</t>
    </rPh>
    <phoneticPr fontId="1"/>
  </si>
  <si>
    <t>平成23年</t>
    <rPh sb="0" eb="2">
      <t>ヘイセイ</t>
    </rPh>
    <rPh sb="4" eb="5">
      <t>ネン</t>
    </rPh>
    <phoneticPr fontId="1"/>
  </si>
  <si>
    <t>平成24年</t>
    <rPh sb="0" eb="2">
      <t>ヘイセイ</t>
    </rPh>
    <rPh sb="4" eb="5">
      <t>ネン</t>
    </rPh>
    <phoneticPr fontId="1"/>
  </si>
  <si>
    <t>平成25年</t>
    <rPh sb="0" eb="2">
      <t>ヘイセイ</t>
    </rPh>
    <rPh sb="4" eb="5">
      <t>ネン</t>
    </rPh>
    <phoneticPr fontId="1"/>
  </si>
  <si>
    <t>平成26年</t>
    <rPh sb="0" eb="2">
      <t>ヘイセイ</t>
    </rPh>
    <rPh sb="4" eb="5">
      <t>ネン</t>
    </rPh>
    <phoneticPr fontId="1"/>
  </si>
  <si>
    <t>平成27年</t>
    <rPh sb="0" eb="2">
      <t>ヘイセイ</t>
    </rPh>
    <rPh sb="4" eb="5">
      <t>ネン</t>
    </rPh>
    <phoneticPr fontId="1"/>
  </si>
  <si>
    <t>平成28年</t>
    <rPh sb="0" eb="2">
      <t>ヘイセイ</t>
    </rPh>
    <rPh sb="4" eb="5">
      <t>ネン</t>
    </rPh>
    <phoneticPr fontId="1"/>
  </si>
  <si>
    <t>平成29年</t>
    <rPh sb="0" eb="2">
      <t>ヘイセイ</t>
    </rPh>
    <rPh sb="4" eb="5">
      <t>ネン</t>
    </rPh>
    <phoneticPr fontId="1"/>
  </si>
  <si>
    <t>平成30年</t>
    <rPh sb="0" eb="2">
      <t>ヘイセイ</t>
    </rPh>
    <rPh sb="4" eb="5">
      <t>ネン</t>
    </rPh>
    <phoneticPr fontId="1"/>
  </si>
  <si>
    <t>令和元年</t>
    <rPh sb="0" eb="2">
      <t>レイワ</t>
    </rPh>
    <rPh sb="2" eb="3">
      <t>モト</t>
    </rPh>
    <rPh sb="3" eb="4">
      <t>ネン</t>
    </rPh>
    <phoneticPr fontId="1"/>
  </si>
  <si>
    <t>令和2年</t>
    <rPh sb="0" eb="2">
      <t>レイワ</t>
    </rPh>
    <rPh sb="3" eb="4">
      <t>ネン</t>
    </rPh>
    <phoneticPr fontId="1"/>
  </si>
  <si>
    <t>令和3年</t>
    <rPh sb="0" eb="2">
      <t>レイワ</t>
    </rPh>
    <rPh sb="3" eb="4">
      <t>ネン</t>
    </rPh>
    <phoneticPr fontId="1"/>
  </si>
  <si>
    <t>令和4年</t>
    <rPh sb="0" eb="2">
      <t>レイワ</t>
    </rPh>
    <rPh sb="3" eb="4">
      <t>ネン</t>
    </rPh>
    <phoneticPr fontId="1"/>
  </si>
  <si>
    <t>令和5年</t>
    <rPh sb="0" eb="2">
      <t>レイワ</t>
    </rPh>
    <rPh sb="3" eb="4">
      <t>ネン</t>
    </rPh>
    <phoneticPr fontId="1"/>
  </si>
  <si>
    <t>令和6年</t>
    <rPh sb="0" eb="2">
      <t>レイワ</t>
    </rPh>
    <rPh sb="3" eb="4">
      <t>ネン</t>
    </rPh>
    <phoneticPr fontId="1"/>
  </si>
  <si>
    <t>令和7年</t>
    <rPh sb="0" eb="2">
      <t>レイワ</t>
    </rPh>
    <rPh sb="3" eb="4">
      <t>ネン</t>
    </rPh>
    <phoneticPr fontId="1"/>
  </si>
  <si>
    <t>千葉県警察本部「犯罪の発生状況（刑法犯認知件数）《平成16年～令和7年中》確定値」より作成</t>
    <rPh sb="0" eb="3">
      <t>チバケン</t>
    </rPh>
    <rPh sb="3" eb="5">
      <t>ケイサツ</t>
    </rPh>
    <rPh sb="5" eb="7">
      <t>ホンブ</t>
    </rPh>
    <rPh sb="8" eb="10">
      <t>ハンザイ</t>
    </rPh>
    <rPh sb="11" eb="13">
      <t>ハッセイ</t>
    </rPh>
    <rPh sb="13" eb="15">
      <t>ジョウキョウ</t>
    </rPh>
    <rPh sb="29" eb="30">
      <t>ネン</t>
    </rPh>
    <rPh sb="31" eb="33">
      <t>レイワ</t>
    </rPh>
    <rPh sb="43" eb="45">
      <t>サクセイ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</si>
</sst>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20"/>
      <color theme="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3" fontId="0" fillId="0" borderId="0" xfId="0" applyNumberFormat="1">
      <alignment vertical="center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9" xfId="0" applyBorder="1" applyAlignment="1">
      <alignment vertical="center" textRotation="255"/>
    </xf>
    <xf numFmtId="0" fontId="0" fillId="0" borderId="10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5" xfId="0" applyBorder="1">
      <alignment vertical="center"/>
    </xf>
    <xf numFmtId="38" fontId="0" fillId="0" borderId="5" xfId="4" applyFont="1" applyBorder="1">
      <alignment vertical="center"/>
    </xf>
    <xf numFmtId="38" fontId="0" fillId="0" borderId="0" xfId="4" applyFont="1">
      <alignment vertical="center"/>
    </xf>
    <xf numFmtId="0" fontId="0" fillId="0" borderId="5" xfId="0" applyBorder="1" applyAlignment="1">
      <alignment vertical="center"/>
    </xf>
    <xf numFmtId="38" fontId="0" fillId="0" borderId="5" xfId="4" applyFont="1" applyBorder="1" applyAlignment="1">
      <alignment horizontal="center" vertical="center" shrinkToFit="1"/>
    </xf>
    <xf numFmtId="0" fontId="0" fillId="0" borderId="5" xfId="0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>
      <alignment vertical="center"/>
    </xf>
    <xf numFmtId="3" fontId="7" fillId="0" borderId="5" xfId="0" applyNumberFormat="1" applyFont="1" applyBorder="1">
      <alignment vertical="center"/>
    </xf>
    <xf numFmtId="0" fontId="7" fillId="0" borderId="5" xfId="0" applyFont="1" applyBorder="1">
      <alignment vertical="center"/>
    </xf>
    <xf numFmtId="0" fontId="7" fillId="0" borderId="0" xfId="0" applyFont="1">
      <alignment vertical="center"/>
    </xf>
    <xf numFmtId="176" fontId="0" fillId="0" borderId="12" xfId="0" applyNumberFormat="1" applyBorder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0" fontId="0" fillId="0" borderId="5" xfId="4" applyNumberFormat="1" applyFont="1" applyBorder="1">
      <alignment vertical="center"/>
    </xf>
    <xf numFmtId="38" fontId="0" fillId="0" borderId="12" xfId="4" applyFont="1" applyBorder="1">
      <alignment vertical="center"/>
    </xf>
    <xf numFmtId="176" fontId="0" fillId="0" borderId="13" xfId="0" applyNumberFormat="1" applyBorder="1" applyAlignment="1">
      <alignment horizontal="center" vertical="center" wrapText="1"/>
    </xf>
    <xf numFmtId="176" fontId="0" fillId="0" borderId="9" xfId="0" applyNumberForma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  <xf numFmtId="0" fontId="0" fillId="0" borderId="12" xfId="0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 wrapText="1"/>
    </xf>
    <xf numFmtId="0" fontId="8" fillId="2" borderId="1" xfId="0" applyFont="1" applyFill="1" applyBorder="1" applyAlignment="1">
      <alignment horizontal="distributed" vertical="center" indent="6"/>
    </xf>
    <xf numFmtId="0" fontId="0" fillId="0" borderId="2" xfId="0" applyBorder="1" applyAlignment="1">
      <alignment horizontal="right" vertical="top"/>
    </xf>
    <xf numFmtId="0" fontId="0" fillId="0" borderId="3" xfId="0" applyBorder="1" applyAlignment="1">
      <alignment horizontal="right" vertical="top"/>
    </xf>
    <xf numFmtId="0" fontId="7" fillId="0" borderId="5" xfId="0" applyFont="1" applyBorder="1" applyAlignment="1">
      <alignment horizontal="distributed" vertical="center" indent="4"/>
    </xf>
    <xf numFmtId="0" fontId="7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textRotation="255"/>
    </xf>
  </cellXfs>
  <cellStyles count="5">
    <cellStyle name="桁区切り" xfId="4" builtinId="6"/>
    <cellStyle name="桁区切り 2" xfId="3" xr:uid="{00000000-0005-0000-0000-000001000000}"/>
    <cellStyle name="桁区切り 3" xfId="2" xr:uid="{00000000-0005-0000-0000-000002000000}"/>
    <cellStyle name="標準" xfId="0" builtinId="0"/>
    <cellStyle name="標準 2" xfId="1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bg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defRPr>
            </a:pPr>
            <a:r>
              <a:rPr lang="ja-JP" altLang="en-US" sz="2000" b="1">
                <a:solidFill>
                  <a:schemeClr val="bg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流山市内の犯罪発生状況（刑法犯認知件数）推移</a:t>
            </a:r>
          </a:p>
        </c:rich>
      </c:tx>
      <c:overlay val="0"/>
      <c:spPr>
        <a:solidFill>
          <a:schemeClr val="tx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bg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8087987882160711E-2"/>
          <c:y val="8.2643010155923166E-2"/>
          <c:w val="0.95027349465596567"/>
          <c:h val="0.8227102108389707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グラフ作成用!$C$3:$X$3</c:f>
              <c:strCache>
                <c:ptCount val="22"/>
                <c:pt idx="0">
                  <c:v>平成16年</c:v>
                </c:pt>
                <c:pt idx="1">
                  <c:v>平成17年</c:v>
                </c:pt>
                <c:pt idx="2">
                  <c:v>平成18年</c:v>
                </c:pt>
                <c:pt idx="3">
                  <c:v>平成19年</c:v>
                </c:pt>
                <c:pt idx="4">
                  <c:v>平成20年</c:v>
                </c:pt>
                <c:pt idx="5">
                  <c:v>平成21年</c:v>
                </c:pt>
                <c:pt idx="6">
                  <c:v>平成22年</c:v>
                </c:pt>
                <c:pt idx="7">
                  <c:v>平成23年</c:v>
                </c:pt>
                <c:pt idx="8">
                  <c:v>平成24年</c:v>
                </c:pt>
                <c:pt idx="9">
                  <c:v>平成25年</c:v>
                </c:pt>
                <c:pt idx="10">
                  <c:v>平成26年</c:v>
                </c:pt>
                <c:pt idx="11">
                  <c:v>平成27年</c:v>
                </c:pt>
                <c:pt idx="12">
                  <c:v>平成28年</c:v>
                </c:pt>
                <c:pt idx="13">
                  <c:v>平成29年</c:v>
                </c:pt>
                <c:pt idx="14">
                  <c:v>平成30年</c:v>
                </c:pt>
                <c:pt idx="15">
                  <c:v>令和元年</c:v>
                </c:pt>
                <c:pt idx="16">
                  <c:v>令和2年</c:v>
                </c:pt>
                <c:pt idx="17">
                  <c:v>令和3年</c:v>
                </c:pt>
                <c:pt idx="18">
                  <c:v>令和4年</c:v>
                </c:pt>
                <c:pt idx="19">
                  <c:v>令和5年</c:v>
                </c:pt>
                <c:pt idx="20">
                  <c:v>令和6年</c:v>
                </c:pt>
                <c:pt idx="21">
                  <c:v>令和7年</c:v>
                </c:pt>
              </c:strCache>
            </c:strRef>
          </c:cat>
          <c:val>
            <c:numRef>
              <c:f>グラフ作成用!$C$4:$X$4</c:f>
              <c:numCache>
                <c:formatCode>#,##0_);[Red]\(#,##0\)</c:formatCode>
                <c:ptCount val="22"/>
                <c:pt idx="0">
                  <c:v>3321</c:v>
                </c:pt>
                <c:pt idx="1">
                  <c:v>3305</c:v>
                </c:pt>
                <c:pt idx="2">
                  <c:v>2740</c:v>
                </c:pt>
                <c:pt idx="3">
                  <c:v>2511</c:v>
                </c:pt>
                <c:pt idx="4">
                  <c:v>2512</c:v>
                </c:pt>
                <c:pt idx="5">
                  <c:v>2224</c:v>
                </c:pt>
                <c:pt idx="6">
                  <c:v>2264</c:v>
                </c:pt>
                <c:pt idx="7">
                  <c:v>2118</c:v>
                </c:pt>
                <c:pt idx="8">
                  <c:v>1859</c:v>
                </c:pt>
                <c:pt idx="9">
                  <c:v>1715</c:v>
                </c:pt>
                <c:pt idx="10">
                  <c:v>1447</c:v>
                </c:pt>
                <c:pt idx="11">
                  <c:v>1345</c:v>
                </c:pt>
                <c:pt idx="12">
                  <c:v>1334</c:v>
                </c:pt>
                <c:pt idx="13">
                  <c:v>1192</c:v>
                </c:pt>
                <c:pt idx="14">
                  <c:v>1164</c:v>
                </c:pt>
                <c:pt idx="15">
                  <c:v>1039</c:v>
                </c:pt>
                <c:pt idx="16">
                  <c:v>985</c:v>
                </c:pt>
                <c:pt idx="17">
                  <c:v>778</c:v>
                </c:pt>
                <c:pt idx="18">
                  <c:v>807</c:v>
                </c:pt>
                <c:pt idx="19">
                  <c:v>930</c:v>
                </c:pt>
                <c:pt idx="20">
                  <c:v>869</c:v>
                </c:pt>
                <c:pt idx="21">
                  <c:v>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67-43F1-AD22-FB5073512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9593360"/>
        <c:axId val="149593744"/>
      </c:barChart>
      <c:catAx>
        <c:axId val="149593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wordArtVertRtl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9593744"/>
        <c:crosses val="autoZero"/>
        <c:auto val="0"/>
        <c:lblAlgn val="ctr"/>
        <c:lblOffset val="100"/>
        <c:noMultiLvlLbl val="0"/>
      </c:catAx>
      <c:valAx>
        <c:axId val="149593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9593360"/>
        <c:crosses val="autoZero"/>
        <c:crossBetween val="between"/>
      </c:valAx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17" r="0.1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cap="all" spc="150" baseline="0">
                <a:solidFill>
                  <a:schemeClr val="bg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defRPr>
            </a:pPr>
            <a:r>
              <a:rPr lang="ja-JP" altLang="en-US" sz="2000">
                <a:solidFill>
                  <a:schemeClr val="bg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刑　法　犯　認　知　件　数　の　内　訳</a:t>
            </a:r>
          </a:p>
        </c:rich>
      </c:tx>
      <c:layout>
        <c:manualLayout>
          <c:xMode val="edge"/>
          <c:yMode val="edge"/>
          <c:x val="0.2189054054054054"/>
          <c:y val="6.0000000000000001E-3"/>
        </c:manualLayout>
      </c:layout>
      <c:overlay val="0"/>
      <c:spPr>
        <a:solidFill>
          <a:schemeClr val="tx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cap="all" spc="150" baseline="0">
              <a:solidFill>
                <a:schemeClr val="bg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0983177271759948"/>
          <c:y val="0.13959370078740158"/>
          <c:w val="0.56995403277293044"/>
          <c:h val="0.84353196850393697"/>
        </c:manualLayout>
      </c:layout>
      <c:pieChart>
        <c:varyColors val="1"/>
        <c:ser>
          <c:idx val="0"/>
          <c:order val="0"/>
          <c:tx>
            <c:strRef>
              <c:f>グラフ作成用!$A$14</c:f>
              <c:strCache>
                <c:ptCount val="1"/>
                <c:pt idx="0">
                  <c:v>件数</c:v>
                </c:pt>
              </c:strCache>
            </c:strRef>
          </c:tx>
          <c:spPr>
            <a:ln w="19050">
              <a:solidFill>
                <a:schemeClr val="bg1"/>
              </a:solidFill>
            </a:ln>
          </c:spPr>
          <c:dPt>
            <c:idx val="0"/>
            <c:bubble3D val="0"/>
            <c:spPr>
              <a:pattFill prst="ltUpDiag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ln w="19050">
                <a:solidFill>
                  <a:schemeClr val="bg1"/>
                </a:solidFill>
              </a:ln>
              <a:effectLst>
                <a:innerShdw blurRad="114300">
                  <a:schemeClr val="accent1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1-181F-453F-A1F3-ACAA675AD53F}"/>
              </c:ext>
            </c:extLst>
          </c:dPt>
          <c:dPt>
            <c:idx val="1"/>
            <c:bubble3D val="0"/>
            <c:spPr>
              <a:pattFill prst="ltUpDiag">
                <a:fgClr>
                  <a:schemeClr val="accent2"/>
                </a:fgClr>
                <a:bgClr>
                  <a:schemeClr val="accent2">
                    <a:lumMod val="20000"/>
                    <a:lumOff val="80000"/>
                  </a:schemeClr>
                </a:bgClr>
              </a:pattFill>
              <a:ln w="19050">
                <a:solidFill>
                  <a:schemeClr val="bg1"/>
                </a:solidFill>
              </a:ln>
              <a:effectLst>
                <a:innerShdw blurRad="114300">
                  <a:schemeClr val="accent2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3-181F-453F-A1F3-ACAA675AD53F}"/>
              </c:ext>
            </c:extLst>
          </c:dPt>
          <c:dPt>
            <c:idx val="2"/>
            <c:bubble3D val="0"/>
            <c:spPr>
              <a:pattFill prst="ltUpDiag">
                <a:fgClr>
                  <a:schemeClr val="accent3"/>
                </a:fgClr>
                <a:bgClr>
                  <a:schemeClr val="accent3">
                    <a:lumMod val="20000"/>
                    <a:lumOff val="80000"/>
                  </a:schemeClr>
                </a:bgClr>
              </a:pattFill>
              <a:ln w="19050">
                <a:solidFill>
                  <a:schemeClr val="bg1"/>
                </a:solidFill>
              </a:ln>
              <a:effectLst>
                <a:innerShdw blurRad="114300">
                  <a:schemeClr val="accent3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5-181F-453F-A1F3-ACAA675AD53F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4"/>
                </a:fgClr>
                <a:bgClr>
                  <a:schemeClr val="accent4">
                    <a:lumMod val="20000"/>
                    <a:lumOff val="80000"/>
                  </a:schemeClr>
                </a:bgClr>
              </a:pattFill>
              <a:ln w="19050">
                <a:solidFill>
                  <a:schemeClr val="bg1"/>
                </a:solidFill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7-181F-453F-A1F3-ACAA675AD53F}"/>
              </c:ext>
            </c:extLst>
          </c:dPt>
          <c:dPt>
            <c:idx val="4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19050">
                <a:solidFill>
                  <a:schemeClr val="bg1"/>
                </a:solidFill>
              </a:ln>
              <a:effectLst>
                <a:innerShdw blurRad="114300">
                  <a:schemeClr val="accent5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9-181F-453F-A1F3-ACAA675AD53F}"/>
              </c:ext>
            </c:extLst>
          </c:dPt>
          <c:dPt>
            <c:idx val="5"/>
            <c:bubble3D val="0"/>
            <c:spPr>
              <a:pattFill prst="ltUpDiag">
                <a:fgClr>
                  <a:schemeClr val="accent6"/>
                </a:fgClr>
                <a:bgClr>
                  <a:schemeClr val="accent6">
                    <a:lumMod val="20000"/>
                    <a:lumOff val="80000"/>
                  </a:schemeClr>
                </a:bgClr>
              </a:pattFill>
              <a:ln w="19050">
                <a:solidFill>
                  <a:schemeClr val="bg1"/>
                </a:solidFill>
              </a:ln>
              <a:effectLst>
                <a:innerShdw blurRad="114300">
                  <a:schemeClr val="accent6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B-181F-453F-A1F3-ACAA675AD53F}"/>
              </c:ext>
            </c:extLst>
          </c:dPt>
          <c:dLbls>
            <c:dLbl>
              <c:idx val="0"/>
              <c:layout>
                <c:manualLayout>
                  <c:x val="-5.8108108108108111E-2"/>
                  <c:y val="1.9999999999999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1F-453F-A1F3-ACAA675AD53F}"/>
                </c:ext>
              </c:extLst>
            </c:dLbl>
            <c:dLbl>
              <c:idx val="1"/>
              <c:layout>
                <c:manualLayout>
                  <c:x val="0.14121621621621622"/>
                  <c:y val="4.299999999999999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394903170887419"/>
                      <c:h val="8.98718110236220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181F-453F-A1F3-ACAA675AD53F}"/>
                </c:ext>
              </c:extLst>
            </c:dLbl>
            <c:dLbl>
              <c:idx val="2"/>
              <c:layout>
                <c:manualLayout>
                  <c:x val="-4.3243243243243246E-2"/>
                  <c:y val="-0.18612826771653543"/>
                </c:manualLayout>
              </c:layout>
              <c:numFmt formatCode="0.0%" sourceLinked="0"/>
              <c:spPr>
                <a:xfrm>
                  <a:off x="5295399" y="4565650"/>
                  <a:ext cx="1439193" cy="1053286"/>
                </a:xfrm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80972"/>
                        <a:gd name="adj2" fmla="val -15963"/>
                      </a:avLst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070578846563099"/>
                      <c:h val="0.1038718110236220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181F-453F-A1F3-ACAA675AD53F}"/>
                </c:ext>
              </c:extLst>
            </c:dLbl>
            <c:dLbl>
              <c:idx val="3"/>
              <c:layout>
                <c:manualLayout>
                  <c:x val="-3.6486486486486489E-2"/>
                  <c:y val="1.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1F-453F-A1F3-ACAA675AD53F}"/>
                </c:ext>
              </c:extLst>
            </c:dLbl>
            <c:dLbl>
              <c:idx val="4"/>
              <c:layout>
                <c:manualLayout>
                  <c:x val="-3.6486486486486489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81F-453F-A1F3-ACAA675AD53F}"/>
                </c:ext>
              </c:extLst>
            </c:dLbl>
            <c:dLbl>
              <c:idx val="5"/>
              <c:layout>
                <c:manualLayout>
                  <c:x val="-3.783783783783784E-2"/>
                  <c:y val="2.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1F-453F-A1F3-ACAA675AD53F}"/>
                </c:ext>
              </c:extLst>
            </c:dLbl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グラフ作成用!$B$13:$G$13</c:f>
              <c:strCache>
                <c:ptCount val="6"/>
                <c:pt idx="0">
                  <c:v>凶悪犯</c:v>
                </c:pt>
                <c:pt idx="1">
                  <c:v>粗暴犯</c:v>
                </c:pt>
                <c:pt idx="2">
                  <c:v>窃盗犯</c:v>
                </c:pt>
                <c:pt idx="3">
                  <c:v>知能犯</c:v>
                </c:pt>
                <c:pt idx="4">
                  <c:v>風俗犯</c:v>
                </c:pt>
                <c:pt idx="5">
                  <c:v>その他刑法犯</c:v>
                </c:pt>
              </c:strCache>
            </c:strRef>
          </c:cat>
          <c:val>
            <c:numRef>
              <c:f>グラフ作成用!$B$14:$G$14</c:f>
              <c:numCache>
                <c:formatCode>#,##0_);[Red]\(#,##0\)</c:formatCode>
                <c:ptCount val="6"/>
                <c:pt idx="0" formatCode="General">
                  <c:v>7</c:v>
                </c:pt>
                <c:pt idx="1">
                  <c:v>64</c:v>
                </c:pt>
                <c:pt idx="2">
                  <c:v>1062</c:v>
                </c:pt>
                <c:pt idx="3">
                  <c:v>46</c:v>
                </c:pt>
                <c:pt idx="4" formatCode="General">
                  <c:v>9</c:v>
                </c:pt>
                <c:pt idx="5" formatCode="General">
                  <c:v>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81F-453F-A1F3-ACAA675AD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bg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defRPr>
            </a:pPr>
            <a:r>
              <a:rPr lang="ja-JP" sz="1800">
                <a:solidFill>
                  <a:schemeClr val="bg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市</a:t>
            </a:r>
            <a:r>
              <a:rPr lang="ja-JP" altLang="en-US" sz="1800">
                <a:solidFill>
                  <a:schemeClr val="bg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　</a:t>
            </a:r>
            <a:r>
              <a:rPr lang="ja-JP" sz="1800">
                <a:solidFill>
                  <a:schemeClr val="bg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内</a:t>
            </a:r>
            <a:r>
              <a:rPr lang="ja-JP" altLang="en-US" sz="1800">
                <a:solidFill>
                  <a:schemeClr val="bg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　</a:t>
            </a:r>
            <a:r>
              <a:rPr lang="ja-JP" sz="1800">
                <a:solidFill>
                  <a:schemeClr val="bg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窃</a:t>
            </a:r>
            <a:r>
              <a:rPr lang="ja-JP" altLang="en-US" sz="1800">
                <a:solidFill>
                  <a:schemeClr val="bg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　</a:t>
            </a:r>
            <a:r>
              <a:rPr lang="ja-JP" sz="1800">
                <a:solidFill>
                  <a:schemeClr val="bg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盗</a:t>
            </a:r>
            <a:r>
              <a:rPr lang="ja-JP" altLang="en-US" sz="1800">
                <a:solidFill>
                  <a:schemeClr val="bg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　</a:t>
            </a:r>
            <a:r>
              <a:rPr lang="ja-JP" sz="1800">
                <a:solidFill>
                  <a:schemeClr val="bg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犯</a:t>
            </a:r>
            <a:r>
              <a:rPr lang="ja-JP" altLang="en-US" sz="1800">
                <a:solidFill>
                  <a:schemeClr val="bg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　</a:t>
            </a:r>
            <a:r>
              <a:rPr lang="ja-JP" sz="1800">
                <a:solidFill>
                  <a:schemeClr val="bg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被</a:t>
            </a:r>
            <a:r>
              <a:rPr lang="ja-JP" altLang="en-US" sz="1800">
                <a:solidFill>
                  <a:schemeClr val="bg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　</a:t>
            </a:r>
            <a:r>
              <a:rPr lang="ja-JP" sz="1800">
                <a:solidFill>
                  <a:schemeClr val="bg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害</a:t>
            </a:r>
            <a:r>
              <a:rPr lang="ja-JP" altLang="en-US" sz="1800">
                <a:solidFill>
                  <a:schemeClr val="bg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　</a:t>
            </a:r>
            <a:r>
              <a:rPr lang="ja-JP" sz="1800">
                <a:solidFill>
                  <a:schemeClr val="bg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の</a:t>
            </a:r>
            <a:r>
              <a:rPr lang="ja-JP" altLang="en-US" sz="1800">
                <a:solidFill>
                  <a:schemeClr val="bg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　</a:t>
            </a:r>
            <a:r>
              <a:rPr lang="ja-JP" sz="1800">
                <a:solidFill>
                  <a:schemeClr val="bg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内</a:t>
            </a:r>
            <a:r>
              <a:rPr lang="ja-JP" altLang="en-US" sz="1800">
                <a:solidFill>
                  <a:schemeClr val="bg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　</a:t>
            </a:r>
            <a:r>
              <a:rPr lang="ja-JP" sz="1800">
                <a:solidFill>
                  <a:schemeClr val="bg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訳</a:t>
            </a:r>
            <a:r>
              <a:rPr lang="en-US" altLang="ja-JP" sz="1800">
                <a:solidFill>
                  <a:schemeClr val="bg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( </a:t>
            </a:r>
            <a:r>
              <a:rPr lang="ja-JP" sz="1800">
                <a:solidFill>
                  <a:schemeClr val="bg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平</a:t>
            </a:r>
            <a:r>
              <a:rPr lang="en-US" altLang="ja-JP" sz="1800">
                <a:solidFill>
                  <a:schemeClr val="bg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 </a:t>
            </a:r>
            <a:r>
              <a:rPr lang="ja-JP" sz="1800">
                <a:solidFill>
                  <a:schemeClr val="bg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成</a:t>
            </a:r>
            <a:r>
              <a:rPr lang="en-US" altLang="ja-JP" sz="1800">
                <a:solidFill>
                  <a:schemeClr val="bg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 </a:t>
            </a:r>
            <a:r>
              <a:rPr lang="ja-JP" sz="1800">
                <a:solidFill>
                  <a:schemeClr val="bg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２</a:t>
            </a:r>
            <a:r>
              <a:rPr lang="en-US" altLang="ja-JP" sz="1800">
                <a:solidFill>
                  <a:schemeClr val="bg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 </a:t>
            </a:r>
            <a:r>
              <a:rPr lang="ja-JP" altLang="en-US" sz="1800">
                <a:solidFill>
                  <a:schemeClr val="bg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６</a:t>
            </a:r>
            <a:r>
              <a:rPr lang="en-US" altLang="ja-JP" sz="1800">
                <a:solidFill>
                  <a:schemeClr val="bg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 </a:t>
            </a:r>
            <a:r>
              <a:rPr lang="ja-JP" sz="1800">
                <a:solidFill>
                  <a:schemeClr val="bg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年</a:t>
            </a:r>
            <a:r>
              <a:rPr lang="en-US" altLang="ja-JP" sz="1800">
                <a:solidFill>
                  <a:schemeClr val="bg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 )</a:t>
            </a:r>
            <a:endParaRPr lang="ja-JP" sz="1800">
              <a:solidFill>
                <a:schemeClr val="bg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c:rich>
      </c:tx>
      <c:layout>
        <c:manualLayout>
          <c:xMode val="edge"/>
          <c:yMode val="edge"/>
          <c:x val="0.12042239283396347"/>
          <c:y val="5.8968068094653499E-3"/>
        </c:manualLayout>
      </c:layout>
      <c:overlay val="0"/>
      <c:spPr>
        <a:solidFill>
          <a:schemeClr val="tx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bg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8326654235646808"/>
          <c:y val="0.11237704151785355"/>
          <c:w val="0.6102982586270248"/>
          <c:h val="0.88020907817277616"/>
        </c:manualLayout>
      </c:layout>
      <c:pieChart>
        <c:varyColors val="1"/>
        <c:ser>
          <c:idx val="0"/>
          <c:order val="0"/>
          <c:tx>
            <c:strRef>
              <c:f>グラフ作成用!$A$18</c:f>
              <c:strCache>
                <c:ptCount val="1"/>
                <c:pt idx="0">
                  <c:v>窃盗犯</c:v>
                </c:pt>
              </c:strCache>
            </c:strRef>
          </c:tx>
          <c:dPt>
            <c:idx val="0"/>
            <c:bubble3D val="0"/>
            <c:spPr>
              <a:pattFill prst="ltUpDiag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1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1-6BFC-4101-916D-BEBCCBC1E7ED}"/>
              </c:ext>
            </c:extLst>
          </c:dPt>
          <c:dPt>
            <c:idx val="1"/>
            <c:bubble3D val="0"/>
            <c:spPr>
              <a:pattFill prst="ltUpDiag">
                <a:fgClr>
                  <a:schemeClr val="accent2"/>
                </a:fgClr>
                <a:bgClr>
                  <a:schemeClr val="accent2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2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3-6BFC-4101-916D-BEBCCBC1E7ED}"/>
              </c:ext>
            </c:extLst>
          </c:dPt>
          <c:dPt>
            <c:idx val="2"/>
            <c:bubble3D val="0"/>
            <c:spPr>
              <a:pattFill prst="ltUpDiag">
                <a:fgClr>
                  <a:schemeClr val="accent3"/>
                </a:fgClr>
                <a:bgClr>
                  <a:schemeClr val="accent3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3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5-6BFC-4101-916D-BEBCCBC1E7ED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4"/>
                </a:fgClr>
                <a:bgClr>
                  <a:schemeClr val="accent4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7-6BFC-4101-916D-BEBCCBC1E7ED}"/>
              </c:ext>
            </c:extLst>
          </c:dPt>
          <c:dPt>
            <c:idx val="4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5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9-6BFC-4101-916D-BEBCCBC1E7ED}"/>
              </c:ext>
            </c:extLst>
          </c:dPt>
          <c:dPt>
            <c:idx val="5"/>
            <c:bubble3D val="0"/>
            <c:spPr>
              <a:pattFill prst="ltUpDiag">
                <a:fgClr>
                  <a:schemeClr val="accent6"/>
                </a:fgClr>
                <a:bgClr>
                  <a:schemeClr val="accent6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6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B-6BFC-4101-916D-BEBCCBC1E7ED}"/>
              </c:ext>
            </c:extLst>
          </c:dPt>
          <c:dPt>
            <c:idx val="6"/>
            <c:bubble3D val="0"/>
            <c:spPr>
              <a:pattFill prst="ltUpDiag">
                <a:fgClr>
                  <a:schemeClr val="accent1">
                    <a:lumMod val="60000"/>
                  </a:schemeClr>
                </a:fgClr>
                <a:bgClr>
                  <a:schemeClr val="accent1">
                    <a:lumMod val="6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1">
                    <a:lumMod val="60000"/>
                  </a:scheme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D-6BFC-4101-916D-BEBCCBC1E7ED}"/>
              </c:ext>
            </c:extLst>
          </c:dPt>
          <c:dPt>
            <c:idx val="7"/>
            <c:bubble3D val="0"/>
            <c:spPr>
              <a:pattFill prst="ltUpDiag">
                <a:fgClr>
                  <a:schemeClr val="accent2">
                    <a:lumMod val="60000"/>
                  </a:schemeClr>
                </a:fgClr>
                <a:bgClr>
                  <a:schemeClr val="accent2">
                    <a:lumMod val="6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2">
                    <a:lumMod val="60000"/>
                  </a:scheme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F-6BFC-4101-916D-BEBCCBC1E7ED}"/>
              </c:ext>
            </c:extLst>
          </c:dPt>
          <c:dPt>
            <c:idx val="8"/>
            <c:bubble3D val="0"/>
            <c:spPr>
              <a:pattFill prst="ltUpDiag">
                <a:fgClr>
                  <a:schemeClr val="accent3">
                    <a:lumMod val="60000"/>
                  </a:schemeClr>
                </a:fgClr>
                <a:bgClr>
                  <a:schemeClr val="accent3">
                    <a:lumMod val="6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3">
                    <a:lumMod val="60000"/>
                  </a:scheme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11-6BFC-4101-916D-BEBCCBC1E7ED}"/>
              </c:ext>
            </c:extLst>
          </c:dPt>
          <c:dPt>
            <c:idx val="9"/>
            <c:bubble3D val="0"/>
            <c:spPr>
              <a:pattFill prst="ltUpDiag">
                <a:fgClr>
                  <a:schemeClr val="accent4">
                    <a:lumMod val="60000"/>
                  </a:schemeClr>
                </a:fgClr>
                <a:bgClr>
                  <a:schemeClr val="accent4">
                    <a:lumMod val="6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4">
                    <a:lumMod val="60000"/>
                  </a:scheme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13-6BFC-4101-916D-BEBCCBC1E7ED}"/>
              </c:ext>
            </c:extLst>
          </c:dPt>
          <c:dPt>
            <c:idx val="10"/>
            <c:bubble3D val="0"/>
            <c:spPr>
              <a:pattFill prst="ltUpDiag">
                <a:fgClr>
                  <a:schemeClr val="accent5">
                    <a:lumMod val="60000"/>
                  </a:schemeClr>
                </a:fgClr>
                <a:bgClr>
                  <a:schemeClr val="accent5">
                    <a:lumMod val="6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5">
                    <a:lumMod val="60000"/>
                  </a:scheme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15-6BFC-4101-916D-BEBCCBC1E7ED}"/>
              </c:ext>
            </c:extLst>
          </c:dPt>
          <c:dPt>
            <c:idx val="11"/>
            <c:bubble3D val="0"/>
            <c:spPr>
              <a:pattFill prst="ltUpDiag">
                <a:fgClr>
                  <a:schemeClr val="accent6">
                    <a:lumMod val="60000"/>
                  </a:schemeClr>
                </a:fgClr>
                <a:bgClr>
                  <a:schemeClr val="accent6">
                    <a:lumMod val="6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6">
                    <a:lumMod val="60000"/>
                  </a:scheme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17-6BFC-4101-916D-BEBCCBC1E7ED}"/>
              </c:ext>
            </c:extLst>
          </c:dPt>
          <c:dPt>
            <c:idx val="12"/>
            <c:bubble3D val="0"/>
            <c:spPr>
              <a:pattFill prst="ltUpDiag">
                <a:fgClr>
                  <a:schemeClr val="accent1">
                    <a:lumMod val="80000"/>
                    <a:lumOff val="20000"/>
                  </a:schemeClr>
                </a:fgClr>
                <a:bgClr>
                  <a:schemeClr val="accent1">
                    <a:lumMod val="80000"/>
                    <a:lumOff val="2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1">
                    <a:lumMod val="80000"/>
                    <a:lumOff val="20000"/>
                  </a:scheme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19-6BFC-4101-916D-BEBCCBC1E7ED}"/>
              </c:ext>
            </c:extLst>
          </c:dPt>
          <c:dLbls>
            <c:dLbl>
              <c:idx val="0"/>
              <c:layout>
                <c:manualLayout>
                  <c:x val="-3.5783180005975128E-2"/>
                  <c:y val="1.375921588875247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BFC-4101-916D-BEBCCBC1E7ED}"/>
                </c:ext>
              </c:extLst>
            </c:dLbl>
            <c:dLbl>
              <c:idx val="1"/>
              <c:layout>
                <c:manualLayout>
                  <c:x val="-4.2614124145367388E-2"/>
                  <c:y val="-1.427398700288061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BFC-4101-916D-BEBCCBC1E7ED}"/>
                </c:ext>
              </c:extLst>
            </c:dLbl>
            <c:dLbl>
              <c:idx val="2"/>
              <c:layout>
                <c:manualLayout>
                  <c:x val="1.6304345500350124E-2"/>
                  <c:y val="-4.6332046332046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BFC-4101-916D-BEBCCBC1E7ED}"/>
                </c:ext>
              </c:extLst>
            </c:dLbl>
            <c:dLbl>
              <c:idx val="3"/>
              <c:layout>
                <c:manualLayout>
                  <c:x val="1.5894037524946548E-2"/>
                  <c:y val="1.520704939506871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BFC-4101-916D-BEBCCBC1E7ED}"/>
                </c:ext>
              </c:extLst>
            </c:dLbl>
            <c:dLbl>
              <c:idx val="4"/>
              <c:layout>
                <c:manualLayout>
                  <c:x val="8.8768103279683999E-2"/>
                  <c:y val="-1.287001287001286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BFC-4101-916D-BEBCCBC1E7ED}"/>
                </c:ext>
              </c:extLst>
            </c:dLbl>
            <c:dLbl>
              <c:idx val="5"/>
              <c:layout>
                <c:manualLayout>
                  <c:x val="6.3405788056917142E-2"/>
                  <c:y val="-1.54440154440154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BFC-4101-916D-BEBCCBC1E7ED}"/>
                </c:ext>
              </c:extLst>
            </c:dLbl>
            <c:dLbl>
              <c:idx val="6"/>
              <c:layout>
                <c:manualLayout>
                  <c:x val="4.347825466760033E-2"/>
                  <c:y val="5.148005148005147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BFC-4101-916D-BEBCCBC1E7ED}"/>
                </c:ext>
              </c:extLst>
            </c:dLbl>
            <c:dLbl>
              <c:idx val="11"/>
              <c:layout>
                <c:manualLayout>
                  <c:x val="-1.4492751555866776E-2"/>
                  <c:y val="-3.603603603603608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BFC-4101-916D-BEBCCBC1E7ED}"/>
                </c:ext>
              </c:extLst>
            </c:dLbl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グラフ作成用!$B$17:$N$17</c:f>
              <c:strCache>
                <c:ptCount val="13"/>
                <c:pt idx="0">
                  <c:v>空 き 巣</c:v>
                </c:pt>
                <c:pt idx="1">
                  <c:v>忍 込 み</c:v>
                </c:pt>
                <c:pt idx="2">
                  <c:v>事務所荒し</c:v>
                </c:pt>
                <c:pt idx="3">
                  <c:v>出店荒し</c:v>
                </c:pt>
                <c:pt idx="4">
                  <c:v>そ の 他
侵 入 盗</c:v>
                </c:pt>
                <c:pt idx="5">
                  <c:v>自動車盗</c:v>
                </c:pt>
                <c:pt idx="6">
                  <c:v>オートバイ盗</c:v>
                </c:pt>
                <c:pt idx="7">
                  <c:v>自転車盗</c:v>
                </c:pt>
                <c:pt idx="8">
                  <c:v>車上ねらい</c:v>
                </c:pt>
                <c:pt idx="9">
                  <c:v>ひったくり</c:v>
                </c:pt>
                <c:pt idx="10">
                  <c:v>部品ねらい</c:v>
                </c:pt>
                <c:pt idx="11">
                  <c:v>自 販 機
ね ら い</c:v>
                </c:pt>
                <c:pt idx="12">
                  <c:v>その他非侵
入　窃　盗</c:v>
                </c:pt>
              </c:strCache>
            </c:strRef>
          </c:cat>
          <c:val>
            <c:numRef>
              <c:f>グラフ作成用!$B$18:$N$18</c:f>
              <c:numCache>
                <c:formatCode>General</c:formatCode>
                <c:ptCount val="13"/>
                <c:pt idx="0">
                  <c:v>65</c:v>
                </c:pt>
                <c:pt idx="1">
                  <c:v>21</c:v>
                </c:pt>
                <c:pt idx="2">
                  <c:v>11</c:v>
                </c:pt>
                <c:pt idx="3">
                  <c:v>18</c:v>
                </c:pt>
                <c:pt idx="4">
                  <c:v>24</c:v>
                </c:pt>
                <c:pt idx="5">
                  <c:v>15</c:v>
                </c:pt>
                <c:pt idx="6">
                  <c:v>29</c:v>
                </c:pt>
                <c:pt idx="7">
                  <c:v>431</c:v>
                </c:pt>
                <c:pt idx="8">
                  <c:v>135</c:v>
                </c:pt>
                <c:pt idx="9">
                  <c:v>11</c:v>
                </c:pt>
                <c:pt idx="10">
                  <c:v>47</c:v>
                </c:pt>
                <c:pt idx="11">
                  <c:v>40</c:v>
                </c:pt>
                <c:pt idx="12">
                  <c:v>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6BFC-4101-916D-BEBCCBC1E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0</xdr:row>
      <xdr:rowOff>63502</xdr:rowOff>
    </xdr:from>
    <xdr:to>
      <xdr:col>18</xdr:col>
      <xdr:colOff>408214</xdr:colOff>
      <xdr:row>38</xdr:row>
      <xdr:rowOff>81643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31750</xdr:rowOff>
    </xdr:from>
    <xdr:to>
      <xdr:col>13</xdr:col>
      <xdr:colOff>523875</xdr:colOff>
      <xdr:row>36</xdr:row>
      <xdr:rowOff>95250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111126</xdr:colOff>
      <xdr:row>0</xdr:row>
      <xdr:rowOff>1</xdr:rowOff>
    </xdr:from>
    <xdr:to>
      <xdr:col>13</xdr:col>
      <xdr:colOff>555625</xdr:colOff>
      <xdr:row>37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19050</xdr:rowOff>
    </xdr:from>
    <xdr:to>
      <xdr:col>2</xdr:col>
      <xdr:colOff>9525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CxnSpPr/>
      </xdr:nvCxnSpPr>
      <xdr:spPr>
        <a:xfrm>
          <a:off x="9525" y="714375"/>
          <a:ext cx="790575" cy="206692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18"/>
  <sheetViews>
    <sheetView zoomScale="85" zoomScaleNormal="85" workbookViewId="0">
      <pane xSplit="1" ySplit="3" topLeftCell="C19" activePane="bottomRight" state="frozen"/>
      <selection pane="topRight" activeCell="B1" sqref="B1"/>
      <selection pane="bottomLeft" activeCell="A4" sqref="A4"/>
      <selection pane="bottomRight" activeCell="X11" sqref="X11"/>
    </sheetView>
  </sheetViews>
  <sheetFormatPr defaultRowHeight="13.5" x14ac:dyDescent="0.15"/>
  <cols>
    <col min="1" max="1" width="15.875" customWidth="1"/>
    <col min="11" max="11" width="9.125" bestFit="1" customWidth="1"/>
  </cols>
  <sheetData>
    <row r="2" spans="1:24" x14ac:dyDescent="0.15">
      <c r="A2" t="s">
        <v>57</v>
      </c>
    </row>
    <row r="3" spans="1:24" s="9" customFormat="1" ht="32.25" customHeight="1" x14ac:dyDescent="0.15">
      <c r="A3" s="8"/>
      <c r="B3" s="11" t="s">
        <v>65</v>
      </c>
      <c r="C3" s="11" t="s">
        <v>66</v>
      </c>
      <c r="D3" s="11" t="s">
        <v>67</v>
      </c>
      <c r="E3" s="11" t="s">
        <v>68</v>
      </c>
      <c r="F3" s="11" t="s">
        <v>69</v>
      </c>
      <c r="G3" s="11" t="s">
        <v>70</v>
      </c>
      <c r="H3" s="11" t="s">
        <v>71</v>
      </c>
      <c r="I3" s="11" t="s">
        <v>72</v>
      </c>
      <c r="J3" s="11" t="s">
        <v>73</v>
      </c>
      <c r="K3" s="11" t="s">
        <v>74</v>
      </c>
      <c r="L3" s="11" t="s">
        <v>75</v>
      </c>
      <c r="M3" s="11" t="s">
        <v>76</v>
      </c>
      <c r="N3" s="11" t="s">
        <v>77</v>
      </c>
      <c r="O3" s="11" t="s">
        <v>78</v>
      </c>
      <c r="P3" s="11" t="s">
        <v>79</v>
      </c>
      <c r="Q3" s="11" t="s">
        <v>80</v>
      </c>
      <c r="R3" s="8" t="s">
        <v>81</v>
      </c>
      <c r="S3" s="8" t="s">
        <v>82</v>
      </c>
      <c r="T3" s="8" t="s">
        <v>83</v>
      </c>
      <c r="U3" s="8" t="s">
        <v>84</v>
      </c>
      <c r="V3" s="8" t="s">
        <v>85</v>
      </c>
      <c r="W3" s="8" t="s">
        <v>86</v>
      </c>
      <c r="X3" s="8" t="s">
        <v>87</v>
      </c>
    </row>
    <row r="4" spans="1:24" s="9" customFormat="1" ht="32.25" customHeight="1" x14ac:dyDescent="0.15">
      <c r="A4" s="8" t="s">
        <v>12</v>
      </c>
      <c r="B4" s="8">
        <v>3297</v>
      </c>
      <c r="C4" s="8">
        <v>3321</v>
      </c>
      <c r="D4" s="8">
        <v>3305</v>
      </c>
      <c r="E4" s="8">
        <v>2740</v>
      </c>
      <c r="F4" s="8">
        <v>2511</v>
      </c>
      <c r="G4" s="8">
        <v>2512</v>
      </c>
      <c r="H4" s="8">
        <v>2224</v>
      </c>
      <c r="I4" s="8">
        <v>2264</v>
      </c>
      <c r="J4" s="8">
        <v>2118</v>
      </c>
      <c r="K4" s="8">
        <v>1859</v>
      </c>
      <c r="L4" s="8">
        <v>1715</v>
      </c>
      <c r="M4" s="8">
        <v>1447</v>
      </c>
      <c r="N4" s="8">
        <v>1345</v>
      </c>
      <c r="O4" s="8">
        <v>1334</v>
      </c>
      <c r="P4" s="8">
        <v>1192</v>
      </c>
      <c r="Q4" s="8">
        <v>1164</v>
      </c>
      <c r="R4" s="8">
        <v>1039</v>
      </c>
      <c r="S4" s="8">
        <v>985</v>
      </c>
      <c r="T4" s="8">
        <f>SUM(T5:T10)</f>
        <v>778</v>
      </c>
      <c r="U4" s="8">
        <f>SUM(U5:U10)</f>
        <v>807</v>
      </c>
      <c r="V4" s="8">
        <f>SUM(V5:V10)</f>
        <v>930</v>
      </c>
      <c r="W4" s="8">
        <v>869</v>
      </c>
      <c r="X4" s="8">
        <v>919</v>
      </c>
    </row>
    <row r="5" spans="1:24" s="9" customFormat="1" ht="32.25" customHeight="1" x14ac:dyDescent="0.15">
      <c r="A5" s="8" t="s">
        <v>52</v>
      </c>
      <c r="B5" s="8">
        <v>29</v>
      </c>
      <c r="C5" s="8">
        <v>27</v>
      </c>
      <c r="D5" s="8">
        <v>12</v>
      </c>
      <c r="E5" s="8">
        <v>20</v>
      </c>
      <c r="F5" s="8">
        <v>14</v>
      </c>
      <c r="G5" s="8">
        <v>7</v>
      </c>
      <c r="H5" s="8">
        <v>6</v>
      </c>
      <c r="I5" s="8">
        <v>13</v>
      </c>
      <c r="J5" s="8">
        <v>5</v>
      </c>
      <c r="K5" s="8">
        <v>5</v>
      </c>
      <c r="L5" s="8">
        <v>8</v>
      </c>
      <c r="M5" s="8">
        <v>11</v>
      </c>
      <c r="N5" s="8"/>
      <c r="O5" s="8"/>
      <c r="P5" s="8"/>
      <c r="Q5" s="21"/>
      <c r="R5" s="8"/>
      <c r="S5" s="8"/>
      <c r="T5" s="8">
        <v>4</v>
      </c>
      <c r="U5" s="8">
        <v>7</v>
      </c>
      <c r="V5" s="8">
        <v>1</v>
      </c>
      <c r="W5" s="8">
        <v>1</v>
      </c>
      <c r="X5" s="8">
        <v>1</v>
      </c>
    </row>
    <row r="6" spans="1:24" s="9" customFormat="1" ht="32.25" customHeight="1" x14ac:dyDescent="0.15">
      <c r="A6" s="8" t="s">
        <v>53</v>
      </c>
      <c r="B6" s="8">
        <v>71</v>
      </c>
      <c r="C6" s="8">
        <v>70</v>
      </c>
      <c r="D6" s="8">
        <v>83</v>
      </c>
      <c r="E6" s="8">
        <v>66</v>
      </c>
      <c r="F6" s="8">
        <v>60</v>
      </c>
      <c r="G6" s="8">
        <v>49</v>
      </c>
      <c r="H6" s="8">
        <v>49</v>
      </c>
      <c r="I6" s="8">
        <v>49</v>
      </c>
      <c r="J6" s="8">
        <v>46</v>
      </c>
      <c r="K6" s="8">
        <v>70</v>
      </c>
      <c r="L6" s="8">
        <v>61</v>
      </c>
      <c r="M6" s="8">
        <v>53</v>
      </c>
      <c r="N6" s="8"/>
      <c r="O6" s="8"/>
      <c r="P6" s="8"/>
      <c r="Q6" s="8"/>
      <c r="R6" s="8"/>
      <c r="S6" s="8"/>
      <c r="T6" s="8">
        <v>34</v>
      </c>
      <c r="U6" s="8">
        <v>37</v>
      </c>
      <c r="V6" s="8">
        <v>35</v>
      </c>
      <c r="W6" s="8">
        <v>49</v>
      </c>
      <c r="X6" s="8">
        <v>46</v>
      </c>
    </row>
    <row r="7" spans="1:24" s="9" customFormat="1" ht="32.25" customHeight="1" x14ac:dyDescent="0.15">
      <c r="A7" s="10" t="s">
        <v>15</v>
      </c>
      <c r="B7" s="8">
        <v>2765</v>
      </c>
      <c r="C7" s="8">
        <v>2630</v>
      </c>
      <c r="D7" s="8">
        <v>2605</v>
      </c>
      <c r="E7" s="8">
        <v>2057</v>
      </c>
      <c r="F7" s="8">
        <v>2012</v>
      </c>
      <c r="G7" s="8">
        <v>2062</v>
      </c>
      <c r="H7" s="8">
        <v>1813</v>
      </c>
      <c r="I7" s="8">
        <v>1840</v>
      </c>
      <c r="J7" s="8">
        <v>1748</v>
      </c>
      <c r="K7" s="8">
        <v>1471</v>
      </c>
      <c r="L7" s="8">
        <v>1395</v>
      </c>
      <c r="M7" s="8">
        <v>1127</v>
      </c>
      <c r="N7" s="8"/>
      <c r="O7" s="8"/>
      <c r="P7" s="8"/>
      <c r="Q7" s="8"/>
      <c r="R7" s="8"/>
      <c r="S7" s="8"/>
      <c r="T7" s="8">
        <v>599</v>
      </c>
      <c r="U7" s="8">
        <v>602</v>
      </c>
      <c r="V7" s="8">
        <v>731</v>
      </c>
      <c r="W7" s="8">
        <v>690</v>
      </c>
      <c r="X7" s="8">
        <v>712</v>
      </c>
    </row>
    <row r="8" spans="1:24" s="9" customFormat="1" ht="32.25" customHeight="1" x14ac:dyDescent="0.15">
      <c r="A8" s="10" t="s">
        <v>16</v>
      </c>
      <c r="B8" s="8">
        <v>44</v>
      </c>
      <c r="C8" s="8">
        <v>103</v>
      </c>
      <c r="D8" s="8">
        <v>59</v>
      </c>
      <c r="E8" s="8">
        <v>78</v>
      </c>
      <c r="F8" s="8">
        <v>55</v>
      </c>
      <c r="G8" s="8">
        <v>54</v>
      </c>
      <c r="H8" s="8">
        <v>37</v>
      </c>
      <c r="I8" s="8">
        <v>35</v>
      </c>
      <c r="J8" s="8">
        <v>26</v>
      </c>
      <c r="K8" s="8">
        <v>40</v>
      </c>
      <c r="L8" s="8">
        <v>62</v>
      </c>
      <c r="M8" s="8">
        <v>70</v>
      </c>
      <c r="N8" s="8"/>
      <c r="O8" s="8"/>
      <c r="P8" s="8"/>
      <c r="Q8" s="8"/>
      <c r="R8" s="8"/>
      <c r="S8" s="8"/>
      <c r="T8" s="8">
        <v>40</v>
      </c>
      <c r="U8" s="8">
        <v>63</v>
      </c>
      <c r="V8" s="8">
        <v>78</v>
      </c>
      <c r="W8" s="8">
        <v>54</v>
      </c>
      <c r="X8" s="8">
        <v>65</v>
      </c>
    </row>
    <row r="9" spans="1:24" ht="32.25" customHeight="1" x14ac:dyDescent="0.15">
      <c r="A9" s="10" t="s">
        <v>17</v>
      </c>
      <c r="B9" s="7">
        <v>7</v>
      </c>
      <c r="C9" s="7">
        <v>11</v>
      </c>
      <c r="D9" s="7">
        <v>11</v>
      </c>
      <c r="E9" s="7">
        <v>18</v>
      </c>
      <c r="F9" s="7">
        <v>10</v>
      </c>
      <c r="G9" s="7">
        <v>6</v>
      </c>
      <c r="H9" s="7">
        <v>3</v>
      </c>
      <c r="I9" s="7">
        <v>5</v>
      </c>
      <c r="J9" s="7">
        <v>4</v>
      </c>
      <c r="K9" s="7">
        <v>7</v>
      </c>
      <c r="L9" s="7">
        <v>13</v>
      </c>
      <c r="M9" s="8">
        <v>9</v>
      </c>
      <c r="N9" s="7"/>
      <c r="O9" s="7"/>
      <c r="P9" s="7"/>
      <c r="Q9" s="7"/>
      <c r="R9" s="7"/>
      <c r="S9" s="7"/>
      <c r="T9" s="7">
        <v>9</v>
      </c>
      <c r="U9" s="7">
        <v>4</v>
      </c>
      <c r="V9" s="7">
        <v>8</v>
      </c>
      <c r="W9" s="7">
        <v>13</v>
      </c>
      <c r="X9" s="7">
        <v>16</v>
      </c>
    </row>
    <row r="10" spans="1:24" ht="32.25" customHeight="1" x14ac:dyDescent="0.15">
      <c r="A10" s="10" t="s">
        <v>18</v>
      </c>
      <c r="B10" s="7">
        <v>381</v>
      </c>
      <c r="C10" s="7">
        <v>480</v>
      </c>
      <c r="D10" s="7">
        <v>535</v>
      </c>
      <c r="E10" s="7">
        <v>501</v>
      </c>
      <c r="F10" s="7">
        <v>360</v>
      </c>
      <c r="G10" s="7">
        <v>334</v>
      </c>
      <c r="H10" s="7">
        <v>316</v>
      </c>
      <c r="I10" s="7">
        <v>322</v>
      </c>
      <c r="J10" s="7">
        <v>289</v>
      </c>
      <c r="K10" s="7">
        <v>266</v>
      </c>
      <c r="L10" s="7">
        <v>176</v>
      </c>
      <c r="M10" s="8">
        <v>177</v>
      </c>
      <c r="N10" s="7"/>
      <c r="O10" s="7"/>
      <c r="P10" s="7"/>
      <c r="Q10" s="7"/>
      <c r="R10" s="7"/>
      <c r="S10" s="7"/>
      <c r="T10" s="7">
        <v>92</v>
      </c>
      <c r="U10" s="7">
        <v>94</v>
      </c>
      <c r="V10" s="7">
        <v>77</v>
      </c>
      <c r="W10" s="7">
        <v>62</v>
      </c>
      <c r="X10" s="7">
        <v>79</v>
      </c>
    </row>
    <row r="13" spans="1:24" x14ac:dyDescent="0.15">
      <c r="A13" s="11" t="s">
        <v>62</v>
      </c>
      <c r="B13" s="8" t="s">
        <v>52</v>
      </c>
      <c r="C13" s="8" t="s">
        <v>53</v>
      </c>
      <c r="D13" s="10" t="s">
        <v>15</v>
      </c>
      <c r="E13" s="10" t="s">
        <v>16</v>
      </c>
      <c r="F13" s="10" t="s">
        <v>17</v>
      </c>
      <c r="G13" s="10" t="s">
        <v>18</v>
      </c>
    </row>
    <row r="14" spans="1:24" x14ac:dyDescent="0.15">
      <c r="A14" s="7" t="s">
        <v>58</v>
      </c>
      <c r="B14" s="20">
        <v>7</v>
      </c>
      <c r="C14" s="8">
        <v>64</v>
      </c>
      <c r="D14" s="8">
        <v>1062</v>
      </c>
      <c r="E14" s="8">
        <v>46</v>
      </c>
      <c r="F14" s="7">
        <v>9</v>
      </c>
      <c r="G14" s="7">
        <v>157</v>
      </c>
    </row>
    <row r="16" spans="1:24" x14ac:dyDescent="0.15">
      <c r="A16" t="s">
        <v>56</v>
      </c>
    </row>
    <row r="17" spans="1:14" ht="40.5" x14ac:dyDescent="0.15">
      <c r="A17" s="7"/>
      <c r="B17" s="7" t="s">
        <v>29</v>
      </c>
      <c r="C17" s="7" t="s">
        <v>30</v>
      </c>
      <c r="D17" s="7" t="s">
        <v>31</v>
      </c>
      <c r="E17" s="7" t="s">
        <v>32</v>
      </c>
      <c r="F17" s="7" t="s">
        <v>33</v>
      </c>
      <c r="G17" s="7" t="s">
        <v>34</v>
      </c>
      <c r="H17" s="7" t="s">
        <v>35</v>
      </c>
      <c r="I17" s="7" t="s">
        <v>36</v>
      </c>
      <c r="J17" s="7" t="s">
        <v>37</v>
      </c>
      <c r="K17" s="7" t="s">
        <v>55</v>
      </c>
      <c r="L17" s="7" t="s">
        <v>38</v>
      </c>
      <c r="M17" s="7" t="s">
        <v>39</v>
      </c>
      <c r="N17" s="12" t="s">
        <v>40</v>
      </c>
    </row>
    <row r="18" spans="1:14" x14ac:dyDescent="0.15">
      <c r="A18" s="7" t="s">
        <v>54</v>
      </c>
      <c r="B18" s="7">
        <v>65</v>
      </c>
      <c r="C18" s="7">
        <v>21</v>
      </c>
      <c r="D18" s="7">
        <v>11</v>
      </c>
      <c r="E18" s="7">
        <v>18</v>
      </c>
      <c r="F18" s="7">
        <v>24</v>
      </c>
      <c r="G18" s="7">
        <v>15</v>
      </c>
      <c r="H18" s="7">
        <v>29</v>
      </c>
      <c r="I18" s="7">
        <v>431</v>
      </c>
      <c r="J18" s="7">
        <v>135</v>
      </c>
      <c r="K18" s="7">
        <v>11</v>
      </c>
      <c r="L18" s="7">
        <v>47</v>
      </c>
      <c r="M18" s="7">
        <v>40</v>
      </c>
      <c r="N18" s="7">
        <v>280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0"/>
  <sheetViews>
    <sheetView tabSelected="1" view="pageBreakPreview" topLeftCell="A7" zoomScale="70" zoomScaleNormal="100" zoomScaleSheetLayoutView="70" workbookViewId="0">
      <selection activeCell="S8" sqref="S8"/>
    </sheetView>
  </sheetViews>
  <sheetFormatPr defaultRowHeight="13.5" x14ac:dyDescent="0.15"/>
  <cols>
    <col min="1" max="17" width="10.125" customWidth="1"/>
  </cols>
  <sheetData>
    <row r="40" spans="1:1" ht="22.5" customHeight="1" x14ac:dyDescent="0.15">
      <c r="A40" s="13" t="s">
        <v>88</v>
      </c>
    </row>
  </sheetData>
  <phoneticPr fontId="1"/>
  <pageMargins left="0.15748031496062992" right="0.19685039370078741" top="0.62992125984251968" bottom="0.19685039370078741" header="0.31496062992125984" footer="0.15748031496062992"/>
  <pageSetup paperSize="9" scale="7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8"/>
  <sheetViews>
    <sheetView view="pageBreakPreview" zoomScale="60" zoomScaleNormal="100" workbookViewId="0">
      <selection activeCell="R14" sqref="R14"/>
    </sheetView>
  </sheetViews>
  <sheetFormatPr defaultRowHeight="13.5" x14ac:dyDescent="0.15"/>
  <sheetData>
    <row r="38" spans="1:1" ht="17.25" x14ac:dyDescent="0.15">
      <c r="A38" s="14" t="s">
        <v>61</v>
      </c>
    </row>
  </sheetData>
  <phoneticPr fontId="1"/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9"/>
  <sheetViews>
    <sheetView view="pageBreakPreview" zoomScale="85" zoomScaleNormal="100" zoomScaleSheetLayoutView="85" workbookViewId="0">
      <selection activeCell="Q17" sqref="Q17"/>
    </sheetView>
  </sheetViews>
  <sheetFormatPr defaultRowHeight="13.5" x14ac:dyDescent="0.15"/>
  <sheetData>
    <row r="39" spans="1:1" ht="17.25" x14ac:dyDescent="0.15">
      <c r="A39" s="14" t="s">
        <v>61</v>
      </c>
    </row>
  </sheetData>
  <phoneticPr fontId="1"/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AN61"/>
  <sheetViews>
    <sheetView view="pageBreakPreview" zoomScale="70" zoomScaleNormal="80" zoomScaleSheetLayoutView="70" workbookViewId="0">
      <selection activeCell="M28" sqref="M28"/>
    </sheetView>
  </sheetViews>
  <sheetFormatPr defaultRowHeight="13.5" x14ac:dyDescent="0.15"/>
  <cols>
    <col min="1" max="1" width="2.875" customWidth="1"/>
    <col min="2" max="2" width="7.5" customWidth="1"/>
    <col min="3" max="3" width="5.875" customWidth="1"/>
    <col min="4" max="11" width="4.875" customWidth="1"/>
    <col min="12" max="13" width="4.25" bestFit="1" customWidth="1"/>
    <col min="14" max="15" width="4.875" customWidth="1"/>
    <col min="16" max="16" width="6.75" bestFit="1" customWidth="1"/>
    <col min="17" max="40" width="5" customWidth="1"/>
  </cols>
  <sheetData>
    <row r="1" spans="1:40" ht="24" x14ac:dyDescent="0.15">
      <c r="A1" s="31" t="s">
        <v>51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</row>
    <row r="2" spans="1:40" ht="14.25" x14ac:dyDescent="0.15">
      <c r="A2" s="32" t="s">
        <v>11</v>
      </c>
      <c r="B2" s="33"/>
      <c r="C2" s="27" t="s">
        <v>12</v>
      </c>
      <c r="D2" s="34" t="s">
        <v>13</v>
      </c>
      <c r="E2" s="34"/>
      <c r="F2" s="34"/>
      <c r="G2" s="34"/>
      <c r="H2" s="34"/>
      <c r="I2" s="34"/>
      <c r="J2" s="34" t="s">
        <v>14</v>
      </c>
      <c r="K2" s="34"/>
      <c r="L2" s="34"/>
      <c r="M2" s="34"/>
      <c r="N2" s="34"/>
      <c r="O2" s="34"/>
      <c r="P2" s="34" t="s">
        <v>15</v>
      </c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5" t="s">
        <v>16</v>
      </c>
      <c r="AE2" s="35"/>
      <c r="AF2" s="35"/>
      <c r="AG2" s="35"/>
      <c r="AH2" s="35" t="s">
        <v>17</v>
      </c>
      <c r="AI2" s="35"/>
      <c r="AJ2" s="35"/>
      <c r="AK2" s="35" t="s">
        <v>18</v>
      </c>
      <c r="AL2" s="35"/>
      <c r="AM2" s="35"/>
      <c r="AN2" s="35"/>
    </row>
    <row r="3" spans="1:40" x14ac:dyDescent="0.15">
      <c r="A3" s="2"/>
      <c r="B3" s="3"/>
      <c r="C3" s="28"/>
      <c r="D3" s="27" t="s">
        <v>19</v>
      </c>
      <c r="E3" s="27" t="s">
        <v>20</v>
      </c>
      <c r="F3" s="36" t="s">
        <v>21</v>
      </c>
      <c r="G3" s="4"/>
      <c r="H3" s="27" t="s">
        <v>22</v>
      </c>
      <c r="I3" s="27" t="s">
        <v>23</v>
      </c>
      <c r="J3" s="27" t="s">
        <v>19</v>
      </c>
      <c r="K3" s="30" t="s">
        <v>24</v>
      </c>
      <c r="L3" s="27" t="s">
        <v>25</v>
      </c>
      <c r="M3" s="27" t="s">
        <v>26</v>
      </c>
      <c r="N3" s="27" t="s">
        <v>27</v>
      </c>
      <c r="O3" s="27" t="s">
        <v>28</v>
      </c>
      <c r="P3" s="27" t="s">
        <v>19</v>
      </c>
      <c r="Q3" s="27" t="s">
        <v>29</v>
      </c>
      <c r="R3" s="27" t="s">
        <v>30</v>
      </c>
      <c r="S3" s="27" t="s">
        <v>31</v>
      </c>
      <c r="T3" s="27" t="s">
        <v>32</v>
      </c>
      <c r="U3" s="30" t="s">
        <v>33</v>
      </c>
      <c r="V3" s="27" t="s">
        <v>34</v>
      </c>
      <c r="W3" s="30" t="s">
        <v>35</v>
      </c>
      <c r="X3" s="27" t="s">
        <v>36</v>
      </c>
      <c r="Y3" s="27" t="s">
        <v>37</v>
      </c>
      <c r="Z3" s="27" t="s">
        <v>49</v>
      </c>
      <c r="AA3" s="27" t="s">
        <v>38</v>
      </c>
      <c r="AB3" s="30" t="s">
        <v>39</v>
      </c>
      <c r="AC3" s="30" t="s">
        <v>40</v>
      </c>
      <c r="AD3" s="27" t="s">
        <v>19</v>
      </c>
      <c r="AE3" s="27" t="s">
        <v>41</v>
      </c>
      <c r="AF3" s="27" t="s">
        <v>42</v>
      </c>
      <c r="AG3" s="30" t="s">
        <v>43</v>
      </c>
      <c r="AH3" s="27" t="s">
        <v>19</v>
      </c>
      <c r="AI3" s="27" t="s">
        <v>44</v>
      </c>
      <c r="AJ3" s="27" t="s">
        <v>50</v>
      </c>
      <c r="AK3" s="27" t="s">
        <v>19</v>
      </c>
      <c r="AL3" s="27" t="s">
        <v>45</v>
      </c>
      <c r="AM3" s="30" t="s">
        <v>46</v>
      </c>
      <c r="AN3" s="27" t="s">
        <v>47</v>
      </c>
    </row>
    <row r="4" spans="1:40" x14ac:dyDescent="0.15">
      <c r="A4" s="2"/>
      <c r="B4" s="3"/>
      <c r="C4" s="28"/>
      <c r="D4" s="28"/>
      <c r="E4" s="28"/>
      <c r="F4" s="28"/>
      <c r="G4" s="30" t="s">
        <v>48</v>
      </c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</row>
    <row r="5" spans="1:40" x14ac:dyDescent="0.15">
      <c r="A5" s="2"/>
      <c r="B5" s="3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</row>
    <row r="6" spans="1:40" ht="54" customHeight="1" x14ac:dyDescent="0.15">
      <c r="A6" s="5" t="s">
        <v>59</v>
      </c>
      <c r="B6" s="6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</row>
    <row r="7" spans="1:40" s="19" customFormat="1" ht="42" customHeight="1" x14ac:dyDescent="0.15">
      <c r="A7" s="22" t="s">
        <v>63</v>
      </c>
      <c r="B7" s="23"/>
      <c r="C7" s="18">
        <f>SUM(D7,J7,P7,AD7,AH7,AK7)</f>
        <v>1345</v>
      </c>
      <c r="D7" s="18">
        <v>7</v>
      </c>
      <c r="E7" s="18">
        <v>0</v>
      </c>
      <c r="F7" s="18">
        <v>6</v>
      </c>
      <c r="G7" s="18">
        <v>2</v>
      </c>
      <c r="H7" s="18">
        <v>1</v>
      </c>
      <c r="I7" s="18">
        <v>0</v>
      </c>
      <c r="J7" s="18">
        <f>SUM(K7:O7)</f>
        <v>64</v>
      </c>
      <c r="K7" s="18">
        <v>0</v>
      </c>
      <c r="L7" s="18">
        <v>31</v>
      </c>
      <c r="M7" s="18">
        <v>25</v>
      </c>
      <c r="N7" s="18">
        <v>3</v>
      </c>
      <c r="O7" s="18">
        <v>5</v>
      </c>
      <c r="P7" s="18">
        <f>SUM(Q7:AC7)</f>
        <v>1062</v>
      </c>
      <c r="Q7" s="18">
        <v>88</v>
      </c>
      <c r="R7" s="18">
        <v>27</v>
      </c>
      <c r="S7" s="18">
        <v>13</v>
      </c>
      <c r="T7" s="18">
        <v>9</v>
      </c>
      <c r="U7" s="18">
        <v>33</v>
      </c>
      <c r="V7" s="18">
        <v>22</v>
      </c>
      <c r="W7" s="18">
        <v>52</v>
      </c>
      <c r="X7" s="18">
        <v>376</v>
      </c>
      <c r="Y7" s="18">
        <v>86</v>
      </c>
      <c r="Z7" s="18">
        <v>7</v>
      </c>
      <c r="AA7" s="18">
        <v>26</v>
      </c>
      <c r="AB7" s="18">
        <v>20</v>
      </c>
      <c r="AC7" s="18">
        <v>303</v>
      </c>
      <c r="AD7" s="18">
        <f>SUM(AE7:AG7)</f>
        <v>46</v>
      </c>
      <c r="AE7" s="18">
        <v>42</v>
      </c>
      <c r="AF7" s="18">
        <v>2</v>
      </c>
      <c r="AG7" s="18">
        <v>2</v>
      </c>
      <c r="AH7" s="18">
        <f>SUM(AI7:AJ7)</f>
        <v>9</v>
      </c>
      <c r="AI7" s="18">
        <v>0</v>
      </c>
      <c r="AJ7" s="18">
        <v>9</v>
      </c>
      <c r="AK7" s="18">
        <f>SUM(AL7:AN7)</f>
        <v>157</v>
      </c>
      <c r="AL7" s="18">
        <v>24</v>
      </c>
      <c r="AM7" s="18">
        <v>20</v>
      </c>
      <c r="AN7" s="18">
        <v>113</v>
      </c>
    </row>
    <row r="8" spans="1:40" ht="33.75" customHeight="1" x14ac:dyDescent="0.15">
      <c r="A8" s="25" t="s">
        <v>60</v>
      </c>
      <c r="B8" s="26"/>
      <c r="C8" s="15">
        <v>1447</v>
      </c>
      <c r="D8" s="16">
        <v>11</v>
      </c>
      <c r="E8" s="16">
        <v>0</v>
      </c>
      <c r="F8" s="16">
        <v>7</v>
      </c>
      <c r="G8" s="16">
        <v>1</v>
      </c>
      <c r="H8" s="16">
        <v>3</v>
      </c>
      <c r="I8" s="16">
        <v>1</v>
      </c>
      <c r="J8" s="16">
        <v>53</v>
      </c>
      <c r="K8" s="16">
        <v>0</v>
      </c>
      <c r="L8" s="16">
        <v>29</v>
      </c>
      <c r="M8" s="16">
        <v>21</v>
      </c>
      <c r="N8" s="16">
        <v>2</v>
      </c>
      <c r="O8" s="16">
        <v>1</v>
      </c>
      <c r="P8" s="15">
        <v>1127</v>
      </c>
      <c r="Q8" s="16">
        <v>65</v>
      </c>
      <c r="R8" s="16">
        <v>21</v>
      </c>
      <c r="S8" s="16">
        <v>11</v>
      </c>
      <c r="T8" s="16">
        <v>18</v>
      </c>
      <c r="U8" s="16">
        <v>24</v>
      </c>
      <c r="V8" s="16">
        <v>15</v>
      </c>
      <c r="W8" s="16">
        <v>29</v>
      </c>
      <c r="X8" s="16">
        <v>431</v>
      </c>
      <c r="Y8" s="16">
        <v>135</v>
      </c>
      <c r="Z8" s="16">
        <v>11</v>
      </c>
      <c r="AA8" s="16">
        <v>47</v>
      </c>
      <c r="AB8" s="16">
        <v>40</v>
      </c>
      <c r="AC8" s="16">
        <v>280</v>
      </c>
      <c r="AD8" s="16">
        <v>70</v>
      </c>
      <c r="AE8" s="16">
        <v>65</v>
      </c>
      <c r="AF8" s="16">
        <v>3</v>
      </c>
      <c r="AG8" s="16">
        <v>2</v>
      </c>
      <c r="AH8" s="16">
        <v>9</v>
      </c>
      <c r="AI8" s="16">
        <v>0</v>
      </c>
      <c r="AJ8" s="16">
        <v>9</v>
      </c>
      <c r="AK8" s="16">
        <v>177</v>
      </c>
      <c r="AL8" s="16">
        <v>31</v>
      </c>
      <c r="AM8" s="16">
        <v>36</v>
      </c>
      <c r="AN8" s="16">
        <v>110</v>
      </c>
    </row>
    <row r="9" spans="1:40" s="17" customFormat="1" ht="14.25" x14ac:dyDescent="0.15">
      <c r="A9" s="24" t="s">
        <v>0</v>
      </c>
      <c r="B9" s="24"/>
      <c r="C9" s="15">
        <v>1715</v>
      </c>
      <c r="D9" s="16">
        <v>8</v>
      </c>
      <c r="E9" s="16">
        <v>0</v>
      </c>
      <c r="F9" s="16">
        <v>5</v>
      </c>
      <c r="G9" s="16">
        <v>2</v>
      </c>
      <c r="H9" s="16">
        <v>2</v>
      </c>
      <c r="I9" s="16">
        <v>1</v>
      </c>
      <c r="J9" s="16">
        <v>61</v>
      </c>
      <c r="K9" s="16">
        <v>0</v>
      </c>
      <c r="L9" s="16">
        <v>27</v>
      </c>
      <c r="M9" s="16">
        <v>27</v>
      </c>
      <c r="N9" s="16">
        <v>4</v>
      </c>
      <c r="O9" s="16">
        <v>3</v>
      </c>
      <c r="P9" s="15">
        <v>1395</v>
      </c>
      <c r="Q9" s="16">
        <v>125</v>
      </c>
      <c r="R9" s="16">
        <v>66</v>
      </c>
      <c r="S9" s="16">
        <v>13</v>
      </c>
      <c r="T9" s="16">
        <v>18</v>
      </c>
      <c r="U9" s="16">
        <v>45</v>
      </c>
      <c r="V9" s="16">
        <v>73</v>
      </c>
      <c r="W9" s="16">
        <v>43</v>
      </c>
      <c r="X9" s="16">
        <v>382</v>
      </c>
      <c r="Y9" s="16">
        <v>193</v>
      </c>
      <c r="Z9" s="16">
        <v>43</v>
      </c>
      <c r="AA9" s="16">
        <v>63</v>
      </c>
      <c r="AB9" s="16">
        <v>27</v>
      </c>
      <c r="AC9" s="16">
        <v>304</v>
      </c>
      <c r="AD9" s="16">
        <v>62</v>
      </c>
      <c r="AE9" s="16">
        <v>58</v>
      </c>
      <c r="AF9" s="16">
        <v>3</v>
      </c>
      <c r="AG9" s="16">
        <v>1</v>
      </c>
      <c r="AH9" s="16">
        <v>13</v>
      </c>
      <c r="AI9" s="16">
        <v>0</v>
      </c>
      <c r="AJ9" s="16">
        <v>13</v>
      </c>
      <c r="AK9" s="16">
        <v>176</v>
      </c>
      <c r="AL9" s="16">
        <v>41</v>
      </c>
      <c r="AM9" s="16">
        <v>26</v>
      </c>
      <c r="AN9" s="16">
        <v>109</v>
      </c>
    </row>
    <row r="10" spans="1:40" s="17" customFormat="1" ht="14.25" x14ac:dyDescent="0.15">
      <c r="A10" s="24" t="s">
        <v>1</v>
      </c>
      <c r="B10" s="24"/>
      <c r="C10" s="15">
        <v>1859</v>
      </c>
      <c r="D10" s="16">
        <v>5</v>
      </c>
      <c r="E10" s="16">
        <v>0</v>
      </c>
      <c r="F10" s="16">
        <v>2</v>
      </c>
      <c r="G10" s="16">
        <v>1</v>
      </c>
      <c r="H10" s="16">
        <v>3</v>
      </c>
      <c r="I10" s="16">
        <v>0</v>
      </c>
      <c r="J10" s="16">
        <v>70</v>
      </c>
      <c r="K10" s="16">
        <v>0</v>
      </c>
      <c r="L10" s="16">
        <v>39</v>
      </c>
      <c r="M10" s="16">
        <v>26</v>
      </c>
      <c r="N10" s="16">
        <v>3</v>
      </c>
      <c r="O10" s="16">
        <v>2</v>
      </c>
      <c r="P10" s="15">
        <v>1471</v>
      </c>
      <c r="Q10" s="16">
        <v>127</v>
      </c>
      <c r="R10" s="16">
        <v>68</v>
      </c>
      <c r="S10" s="16">
        <v>23</v>
      </c>
      <c r="T10" s="16">
        <v>15</v>
      </c>
      <c r="U10" s="16">
        <v>41</v>
      </c>
      <c r="V10" s="16">
        <v>44</v>
      </c>
      <c r="W10" s="16">
        <v>84</v>
      </c>
      <c r="X10" s="16">
        <v>516</v>
      </c>
      <c r="Y10" s="16">
        <v>127</v>
      </c>
      <c r="Z10" s="16">
        <v>33</v>
      </c>
      <c r="AA10" s="16">
        <v>55</v>
      </c>
      <c r="AB10" s="16">
        <v>32</v>
      </c>
      <c r="AC10" s="16">
        <v>306</v>
      </c>
      <c r="AD10" s="16">
        <v>40</v>
      </c>
      <c r="AE10" s="16">
        <v>37</v>
      </c>
      <c r="AF10" s="16">
        <v>1</v>
      </c>
      <c r="AG10" s="16">
        <v>2</v>
      </c>
      <c r="AH10" s="16">
        <v>7</v>
      </c>
      <c r="AI10" s="16">
        <v>0</v>
      </c>
      <c r="AJ10" s="16">
        <v>7</v>
      </c>
      <c r="AK10" s="16">
        <v>266</v>
      </c>
      <c r="AL10" s="16">
        <v>50</v>
      </c>
      <c r="AM10" s="16">
        <v>54</v>
      </c>
      <c r="AN10" s="16">
        <v>162</v>
      </c>
    </row>
    <row r="11" spans="1:40" s="17" customFormat="1" ht="14.25" x14ac:dyDescent="0.15">
      <c r="A11" s="24" t="s">
        <v>2</v>
      </c>
      <c r="B11" s="24"/>
      <c r="C11" s="15">
        <v>2118</v>
      </c>
      <c r="D11" s="16">
        <v>5</v>
      </c>
      <c r="E11" s="16">
        <v>1</v>
      </c>
      <c r="F11" s="16">
        <v>3</v>
      </c>
      <c r="G11" s="16">
        <v>1</v>
      </c>
      <c r="H11" s="16">
        <v>1</v>
      </c>
      <c r="I11" s="16">
        <v>0</v>
      </c>
      <c r="J11" s="16">
        <v>46</v>
      </c>
      <c r="K11" s="16">
        <v>0</v>
      </c>
      <c r="L11" s="16">
        <v>18</v>
      </c>
      <c r="M11" s="16">
        <v>22</v>
      </c>
      <c r="N11" s="16">
        <v>3</v>
      </c>
      <c r="O11" s="16">
        <v>3</v>
      </c>
      <c r="P11" s="15">
        <v>1748</v>
      </c>
      <c r="Q11" s="16">
        <v>172</v>
      </c>
      <c r="R11" s="16">
        <v>108</v>
      </c>
      <c r="S11" s="16">
        <v>21</v>
      </c>
      <c r="T11" s="16">
        <v>22</v>
      </c>
      <c r="U11" s="16">
        <v>67</v>
      </c>
      <c r="V11" s="16">
        <v>45</v>
      </c>
      <c r="W11" s="16">
        <v>76</v>
      </c>
      <c r="X11" s="16">
        <v>502</v>
      </c>
      <c r="Y11" s="16">
        <v>166</v>
      </c>
      <c r="Z11" s="16">
        <v>58</v>
      </c>
      <c r="AA11" s="16">
        <v>63</v>
      </c>
      <c r="AB11" s="16">
        <v>24</v>
      </c>
      <c r="AC11" s="16">
        <v>424</v>
      </c>
      <c r="AD11" s="16">
        <v>26</v>
      </c>
      <c r="AE11" s="16">
        <v>25</v>
      </c>
      <c r="AF11" s="16">
        <v>1</v>
      </c>
      <c r="AG11" s="16">
        <v>0</v>
      </c>
      <c r="AH11" s="16">
        <v>4</v>
      </c>
      <c r="AI11" s="16">
        <v>0</v>
      </c>
      <c r="AJ11" s="16">
        <v>4</v>
      </c>
      <c r="AK11" s="16">
        <v>289</v>
      </c>
      <c r="AL11" s="16">
        <v>48</v>
      </c>
      <c r="AM11" s="16">
        <v>54</v>
      </c>
      <c r="AN11" s="16">
        <v>187</v>
      </c>
    </row>
    <row r="12" spans="1:40" s="17" customFormat="1" ht="14.25" x14ac:dyDescent="0.15">
      <c r="A12" s="24" t="s">
        <v>3</v>
      </c>
      <c r="B12" s="24"/>
      <c r="C12" s="15">
        <v>2264</v>
      </c>
      <c r="D12" s="16">
        <v>13</v>
      </c>
      <c r="E12" s="16">
        <v>1</v>
      </c>
      <c r="F12" s="16">
        <v>10</v>
      </c>
      <c r="G12" s="16">
        <v>4</v>
      </c>
      <c r="H12" s="16">
        <v>0</v>
      </c>
      <c r="I12" s="16">
        <v>2</v>
      </c>
      <c r="J12" s="16">
        <v>49</v>
      </c>
      <c r="K12" s="16">
        <v>0</v>
      </c>
      <c r="L12" s="16">
        <v>16</v>
      </c>
      <c r="M12" s="16">
        <v>28</v>
      </c>
      <c r="N12" s="16">
        <v>1</v>
      </c>
      <c r="O12" s="16">
        <v>4</v>
      </c>
      <c r="P12" s="15">
        <v>1840</v>
      </c>
      <c r="Q12" s="16">
        <v>195</v>
      </c>
      <c r="R12" s="16">
        <v>51</v>
      </c>
      <c r="S12" s="16">
        <v>18</v>
      </c>
      <c r="T12" s="16">
        <v>37</v>
      </c>
      <c r="U12" s="16">
        <v>79</v>
      </c>
      <c r="V12" s="16">
        <v>47</v>
      </c>
      <c r="W12" s="16">
        <v>87</v>
      </c>
      <c r="X12" s="16">
        <v>581</v>
      </c>
      <c r="Y12" s="16">
        <v>206</v>
      </c>
      <c r="Z12" s="16">
        <v>119</v>
      </c>
      <c r="AA12" s="16">
        <v>81</v>
      </c>
      <c r="AB12" s="16">
        <v>23</v>
      </c>
      <c r="AC12" s="16">
        <v>316</v>
      </c>
      <c r="AD12" s="16">
        <v>35</v>
      </c>
      <c r="AE12" s="16">
        <v>26</v>
      </c>
      <c r="AF12" s="16">
        <v>0</v>
      </c>
      <c r="AG12" s="16">
        <v>9</v>
      </c>
      <c r="AH12" s="16">
        <v>5</v>
      </c>
      <c r="AI12" s="16">
        <v>0</v>
      </c>
      <c r="AJ12" s="16">
        <v>5</v>
      </c>
      <c r="AK12" s="16">
        <v>322</v>
      </c>
      <c r="AL12" s="16">
        <v>50</v>
      </c>
      <c r="AM12" s="16">
        <v>80</v>
      </c>
      <c r="AN12" s="16">
        <v>192</v>
      </c>
    </row>
    <row r="13" spans="1:40" s="17" customFormat="1" ht="14.25" x14ac:dyDescent="0.15">
      <c r="A13" s="24" t="s">
        <v>4</v>
      </c>
      <c r="B13" s="24"/>
      <c r="C13" s="15">
        <v>2224</v>
      </c>
      <c r="D13" s="16">
        <v>6</v>
      </c>
      <c r="E13" s="16">
        <v>0</v>
      </c>
      <c r="F13" s="16">
        <v>5</v>
      </c>
      <c r="G13" s="16">
        <v>4</v>
      </c>
      <c r="H13" s="16">
        <v>1</v>
      </c>
      <c r="I13" s="16">
        <v>0</v>
      </c>
      <c r="J13" s="16">
        <v>49</v>
      </c>
      <c r="K13" s="16">
        <v>0</v>
      </c>
      <c r="L13" s="16">
        <v>20</v>
      </c>
      <c r="M13" s="16">
        <v>21</v>
      </c>
      <c r="N13" s="16">
        <v>1</v>
      </c>
      <c r="O13" s="16">
        <v>7</v>
      </c>
      <c r="P13" s="15">
        <v>1813</v>
      </c>
      <c r="Q13" s="16">
        <v>145</v>
      </c>
      <c r="R13" s="16">
        <v>54</v>
      </c>
      <c r="S13" s="16">
        <v>29</v>
      </c>
      <c r="T13" s="16">
        <v>24</v>
      </c>
      <c r="U13" s="16">
        <v>68</v>
      </c>
      <c r="V13" s="16">
        <v>55</v>
      </c>
      <c r="W13" s="16">
        <v>84</v>
      </c>
      <c r="X13" s="16">
        <v>610</v>
      </c>
      <c r="Y13" s="16">
        <v>196</v>
      </c>
      <c r="Z13" s="16">
        <v>83</v>
      </c>
      <c r="AA13" s="16">
        <v>76</v>
      </c>
      <c r="AB13" s="16">
        <v>17</v>
      </c>
      <c r="AC13" s="16">
        <v>372</v>
      </c>
      <c r="AD13" s="16">
        <v>37</v>
      </c>
      <c r="AE13" s="16">
        <v>32</v>
      </c>
      <c r="AF13" s="16">
        <v>1</v>
      </c>
      <c r="AG13" s="16">
        <v>4</v>
      </c>
      <c r="AH13" s="16">
        <v>3</v>
      </c>
      <c r="AI13" s="16">
        <v>0</v>
      </c>
      <c r="AJ13" s="16">
        <v>3</v>
      </c>
      <c r="AK13" s="16">
        <v>316</v>
      </c>
      <c r="AL13" s="16">
        <v>57</v>
      </c>
      <c r="AM13" s="16">
        <v>77</v>
      </c>
      <c r="AN13" s="16">
        <v>182</v>
      </c>
    </row>
    <row r="14" spans="1:40" s="17" customFormat="1" ht="14.25" x14ac:dyDescent="0.15">
      <c r="A14" s="24" t="s">
        <v>5</v>
      </c>
      <c r="B14" s="24"/>
      <c r="C14" s="15">
        <v>2512</v>
      </c>
      <c r="D14" s="16">
        <v>7</v>
      </c>
      <c r="E14" s="16">
        <v>0</v>
      </c>
      <c r="F14" s="16">
        <v>4</v>
      </c>
      <c r="G14" s="16">
        <v>0</v>
      </c>
      <c r="H14" s="16">
        <v>1</v>
      </c>
      <c r="I14" s="16">
        <v>2</v>
      </c>
      <c r="J14" s="16">
        <v>49</v>
      </c>
      <c r="K14" s="16">
        <v>0</v>
      </c>
      <c r="L14" s="16">
        <v>22</v>
      </c>
      <c r="M14" s="16">
        <v>19</v>
      </c>
      <c r="N14" s="16">
        <v>0</v>
      </c>
      <c r="O14" s="16">
        <v>8</v>
      </c>
      <c r="P14" s="15">
        <v>2062</v>
      </c>
      <c r="Q14" s="16">
        <v>184</v>
      </c>
      <c r="R14" s="16">
        <v>71</v>
      </c>
      <c r="S14" s="16">
        <v>43</v>
      </c>
      <c r="T14" s="16">
        <v>35</v>
      </c>
      <c r="U14" s="16">
        <v>90</v>
      </c>
      <c r="V14" s="16">
        <v>34</v>
      </c>
      <c r="W14" s="16">
        <v>78</v>
      </c>
      <c r="X14" s="16">
        <v>646</v>
      </c>
      <c r="Y14" s="16">
        <v>249</v>
      </c>
      <c r="Z14" s="16">
        <v>102</v>
      </c>
      <c r="AA14" s="16">
        <v>77</v>
      </c>
      <c r="AB14" s="16">
        <v>26</v>
      </c>
      <c r="AC14" s="16">
        <v>427</v>
      </c>
      <c r="AD14" s="16">
        <v>54</v>
      </c>
      <c r="AE14" s="16">
        <v>50</v>
      </c>
      <c r="AF14" s="16">
        <v>0</v>
      </c>
      <c r="AG14" s="16">
        <v>4</v>
      </c>
      <c r="AH14" s="16">
        <v>6</v>
      </c>
      <c r="AI14" s="16">
        <v>0</v>
      </c>
      <c r="AJ14" s="16">
        <v>6</v>
      </c>
      <c r="AK14" s="16">
        <v>334</v>
      </c>
      <c r="AL14" s="16">
        <v>61</v>
      </c>
      <c r="AM14" s="16">
        <v>76</v>
      </c>
      <c r="AN14" s="16">
        <v>197</v>
      </c>
    </row>
    <row r="15" spans="1:40" s="17" customFormat="1" ht="14.25" x14ac:dyDescent="0.15">
      <c r="A15" s="24" t="s">
        <v>6</v>
      </c>
      <c r="B15" s="24"/>
      <c r="C15" s="15">
        <v>2511</v>
      </c>
      <c r="D15" s="16">
        <v>14</v>
      </c>
      <c r="E15" s="16">
        <v>3</v>
      </c>
      <c r="F15" s="16">
        <v>10</v>
      </c>
      <c r="G15" s="16">
        <v>2</v>
      </c>
      <c r="H15" s="16">
        <v>1</v>
      </c>
      <c r="I15" s="16">
        <v>0</v>
      </c>
      <c r="J15" s="16">
        <v>60</v>
      </c>
      <c r="K15" s="16">
        <v>0</v>
      </c>
      <c r="L15" s="16">
        <v>22</v>
      </c>
      <c r="M15" s="16">
        <v>29</v>
      </c>
      <c r="N15" s="16">
        <v>1</v>
      </c>
      <c r="O15" s="16">
        <v>8</v>
      </c>
      <c r="P15" s="15">
        <v>2012</v>
      </c>
      <c r="Q15" s="16">
        <v>226</v>
      </c>
      <c r="R15" s="16">
        <v>84</v>
      </c>
      <c r="S15" s="16">
        <v>26</v>
      </c>
      <c r="T15" s="16">
        <v>36</v>
      </c>
      <c r="U15" s="16">
        <v>49</v>
      </c>
      <c r="V15" s="16">
        <v>63</v>
      </c>
      <c r="W15" s="16">
        <v>67</v>
      </c>
      <c r="X15" s="16">
        <v>594</v>
      </c>
      <c r="Y15" s="16">
        <v>244</v>
      </c>
      <c r="Z15" s="16">
        <v>86</v>
      </c>
      <c r="AA15" s="16">
        <v>114</v>
      </c>
      <c r="AB15" s="16">
        <v>48</v>
      </c>
      <c r="AC15" s="16">
        <v>375</v>
      </c>
      <c r="AD15" s="16">
        <v>55</v>
      </c>
      <c r="AE15" s="16">
        <v>54</v>
      </c>
      <c r="AF15" s="16">
        <v>0</v>
      </c>
      <c r="AG15" s="16">
        <v>1</v>
      </c>
      <c r="AH15" s="16">
        <v>10</v>
      </c>
      <c r="AI15" s="16">
        <v>0</v>
      </c>
      <c r="AJ15" s="16">
        <v>10</v>
      </c>
      <c r="AK15" s="16">
        <v>360</v>
      </c>
      <c r="AL15" s="16">
        <v>71</v>
      </c>
      <c r="AM15" s="16">
        <v>111</v>
      </c>
      <c r="AN15" s="16">
        <v>178</v>
      </c>
    </row>
    <row r="16" spans="1:40" s="17" customFormat="1" ht="14.25" x14ac:dyDescent="0.15">
      <c r="A16" s="24" t="s">
        <v>10</v>
      </c>
      <c r="B16" s="24"/>
      <c r="C16" s="15">
        <v>2740</v>
      </c>
      <c r="D16" s="16">
        <v>20</v>
      </c>
      <c r="E16" s="16">
        <v>1</v>
      </c>
      <c r="F16" s="16">
        <v>11</v>
      </c>
      <c r="G16" s="16">
        <v>5</v>
      </c>
      <c r="H16" s="16">
        <v>5</v>
      </c>
      <c r="I16" s="16">
        <v>3</v>
      </c>
      <c r="J16" s="16">
        <v>66</v>
      </c>
      <c r="K16" s="16">
        <v>0</v>
      </c>
      <c r="L16" s="16">
        <v>16</v>
      </c>
      <c r="M16" s="16">
        <v>36</v>
      </c>
      <c r="N16" s="16">
        <v>3</v>
      </c>
      <c r="O16" s="16">
        <v>11</v>
      </c>
      <c r="P16" s="15">
        <v>2057</v>
      </c>
      <c r="Q16" s="16">
        <v>239</v>
      </c>
      <c r="R16" s="16">
        <v>85</v>
      </c>
      <c r="S16" s="16">
        <v>25</v>
      </c>
      <c r="T16" s="16">
        <v>27</v>
      </c>
      <c r="U16" s="16">
        <v>37</v>
      </c>
      <c r="V16" s="16">
        <v>74</v>
      </c>
      <c r="W16" s="16">
        <v>115</v>
      </c>
      <c r="X16" s="16">
        <v>536</v>
      </c>
      <c r="Y16" s="16">
        <v>262</v>
      </c>
      <c r="Z16" s="16">
        <v>125</v>
      </c>
      <c r="AA16" s="16">
        <v>133</v>
      </c>
      <c r="AB16" s="16">
        <v>107</v>
      </c>
      <c r="AC16" s="16">
        <v>292</v>
      </c>
      <c r="AD16" s="16">
        <v>78</v>
      </c>
      <c r="AE16" s="16">
        <v>71</v>
      </c>
      <c r="AF16" s="16">
        <v>0</v>
      </c>
      <c r="AG16" s="16">
        <v>7</v>
      </c>
      <c r="AH16" s="16">
        <v>18</v>
      </c>
      <c r="AI16" s="16">
        <v>0</v>
      </c>
      <c r="AJ16" s="16">
        <v>18</v>
      </c>
      <c r="AK16" s="16">
        <v>501</v>
      </c>
      <c r="AL16" s="16">
        <v>91</v>
      </c>
      <c r="AM16" s="16">
        <v>142</v>
      </c>
      <c r="AN16" s="16">
        <v>268</v>
      </c>
    </row>
    <row r="17" spans="1:40" s="17" customFormat="1" ht="14.25" x14ac:dyDescent="0.15">
      <c r="A17" s="24" t="s">
        <v>7</v>
      </c>
      <c r="B17" s="24"/>
      <c r="C17" s="15">
        <v>3305</v>
      </c>
      <c r="D17" s="16">
        <v>12</v>
      </c>
      <c r="E17" s="16">
        <v>0</v>
      </c>
      <c r="F17" s="16">
        <v>7</v>
      </c>
      <c r="G17" s="16">
        <v>4</v>
      </c>
      <c r="H17" s="16">
        <v>1</v>
      </c>
      <c r="I17" s="16">
        <v>4</v>
      </c>
      <c r="J17" s="16">
        <v>83</v>
      </c>
      <c r="K17" s="16">
        <v>0</v>
      </c>
      <c r="L17" s="16">
        <v>13</v>
      </c>
      <c r="M17" s="16">
        <v>45</v>
      </c>
      <c r="N17" s="16">
        <v>2</v>
      </c>
      <c r="O17" s="16">
        <v>23</v>
      </c>
      <c r="P17" s="15">
        <v>2605</v>
      </c>
      <c r="Q17" s="16">
        <v>423</v>
      </c>
      <c r="R17" s="16">
        <v>102</v>
      </c>
      <c r="S17" s="16">
        <v>31</v>
      </c>
      <c r="T17" s="16">
        <v>36</v>
      </c>
      <c r="U17" s="16">
        <v>69</v>
      </c>
      <c r="V17" s="16">
        <v>81</v>
      </c>
      <c r="W17" s="16">
        <v>154</v>
      </c>
      <c r="X17" s="16">
        <v>625</v>
      </c>
      <c r="Y17" s="16">
        <v>451</v>
      </c>
      <c r="Z17" s="16">
        <v>139</v>
      </c>
      <c r="AA17" s="16">
        <v>142</v>
      </c>
      <c r="AB17" s="16">
        <v>62</v>
      </c>
      <c r="AC17" s="16">
        <v>290</v>
      </c>
      <c r="AD17" s="16">
        <v>59</v>
      </c>
      <c r="AE17" s="16">
        <v>51</v>
      </c>
      <c r="AF17" s="16">
        <v>0</v>
      </c>
      <c r="AG17" s="16">
        <v>8</v>
      </c>
      <c r="AH17" s="16">
        <v>11</v>
      </c>
      <c r="AI17" s="16">
        <v>0</v>
      </c>
      <c r="AJ17" s="16">
        <v>11</v>
      </c>
      <c r="AK17" s="16">
        <v>535</v>
      </c>
      <c r="AL17" s="16">
        <v>128</v>
      </c>
      <c r="AM17" s="16">
        <v>140</v>
      </c>
      <c r="AN17" s="16">
        <v>267</v>
      </c>
    </row>
    <row r="18" spans="1:40" s="17" customFormat="1" ht="14.25" x14ac:dyDescent="0.15">
      <c r="A18" s="24" t="s">
        <v>8</v>
      </c>
      <c r="B18" s="24"/>
      <c r="C18" s="15">
        <v>3321</v>
      </c>
      <c r="D18" s="16">
        <v>27</v>
      </c>
      <c r="E18" s="16">
        <v>4</v>
      </c>
      <c r="F18" s="16">
        <v>17</v>
      </c>
      <c r="G18" s="16">
        <v>7</v>
      </c>
      <c r="H18" s="16">
        <v>4</v>
      </c>
      <c r="I18" s="16">
        <v>2</v>
      </c>
      <c r="J18" s="16">
        <v>70</v>
      </c>
      <c r="K18" s="16">
        <v>0</v>
      </c>
      <c r="L18" s="16">
        <v>15</v>
      </c>
      <c r="M18" s="16">
        <v>25</v>
      </c>
      <c r="N18" s="16">
        <v>1</v>
      </c>
      <c r="O18" s="16">
        <v>29</v>
      </c>
      <c r="P18" s="15">
        <v>2630</v>
      </c>
      <c r="Q18" s="16">
        <v>439</v>
      </c>
      <c r="R18" s="16">
        <v>51</v>
      </c>
      <c r="S18" s="16">
        <v>29</v>
      </c>
      <c r="T18" s="16">
        <v>34</v>
      </c>
      <c r="U18" s="16">
        <v>52</v>
      </c>
      <c r="V18" s="16">
        <v>84</v>
      </c>
      <c r="W18" s="16">
        <v>215</v>
      </c>
      <c r="X18" s="16">
        <v>725</v>
      </c>
      <c r="Y18" s="16">
        <v>425</v>
      </c>
      <c r="Z18" s="16">
        <v>96</v>
      </c>
      <c r="AA18" s="16">
        <v>133</v>
      </c>
      <c r="AB18" s="16">
        <v>100</v>
      </c>
      <c r="AC18" s="16">
        <v>247</v>
      </c>
      <c r="AD18" s="16">
        <v>103</v>
      </c>
      <c r="AE18" s="16">
        <v>85</v>
      </c>
      <c r="AF18" s="16">
        <v>2</v>
      </c>
      <c r="AG18" s="16">
        <v>16</v>
      </c>
      <c r="AH18" s="16">
        <v>11</v>
      </c>
      <c r="AI18" s="16">
        <v>0</v>
      </c>
      <c r="AJ18" s="16">
        <v>11</v>
      </c>
      <c r="AK18" s="16">
        <v>480</v>
      </c>
      <c r="AL18" s="16">
        <v>111</v>
      </c>
      <c r="AM18" s="16">
        <v>98</v>
      </c>
      <c r="AN18" s="16">
        <v>271</v>
      </c>
    </row>
    <row r="19" spans="1:40" s="17" customFormat="1" ht="14.25" x14ac:dyDescent="0.15">
      <c r="A19" s="24" t="s">
        <v>9</v>
      </c>
      <c r="B19" s="24"/>
      <c r="C19" s="15">
        <v>3297</v>
      </c>
      <c r="D19" s="16">
        <v>29</v>
      </c>
      <c r="E19" s="16">
        <v>4</v>
      </c>
      <c r="F19" s="16">
        <v>16</v>
      </c>
      <c r="G19" s="16">
        <v>7</v>
      </c>
      <c r="H19" s="16">
        <v>2</v>
      </c>
      <c r="I19" s="16">
        <v>7</v>
      </c>
      <c r="J19" s="16">
        <v>71</v>
      </c>
      <c r="K19" s="16">
        <v>0</v>
      </c>
      <c r="L19" s="16">
        <v>12</v>
      </c>
      <c r="M19" s="16">
        <v>44</v>
      </c>
      <c r="N19" s="16">
        <v>2</v>
      </c>
      <c r="O19" s="16">
        <v>13</v>
      </c>
      <c r="P19" s="15">
        <v>2765</v>
      </c>
      <c r="Q19" s="16">
        <v>377</v>
      </c>
      <c r="R19" s="16">
        <v>28</v>
      </c>
      <c r="S19" s="16">
        <v>30</v>
      </c>
      <c r="T19" s="16">
        <v>37</v>
      </c>
      <c r="U19" s="16">
        <v>62</v>
      </c>
      <c r="V19" s="16">
        <v>74</v>
      </c>
      <c r="W19" s="16">
        <v>155</v>
      </c>
      <c r="X19" s="16">
        <v>650</v>
      </c>
      <c r="Y19" s="16">
        <v>626</v>
      </c>
      <c r="Z19" s="16">
        <v>117</v>
      </c>
      <c r="AA19" s="16">
        <v>195</v>
      </c>
      <c r="AB19" s="16">
        <v>141</v>
      </c>
      <c r="AC19" s="16">
        <v>273</v>
      </c>
      <c r="AD19" s="16">
        <v>44</v>
      </c>
      <c r="AE19" s="16">
        <v>38</v>
      </c>
      <c r="AF19" s="16">
        <v>3</v>
      </c>
      <c r="AG19" s="16">
        <v>3</v>
      </c>
      <c r="AH19" s="16">
        <v>7</v>
      </c>
      <c r="AI19" s="16">
        <v>0</v>
      </c>
      <c r="AJ19" s="16">
        <v>7</v>
      </c>
      <c r="AK19" s="16">
        <v>381</v>
      </c>
      <c r="AL19" s="16">
        <v>94</v>
      </c>
      <c r="AM19" s="16">
        <v>65</v>
      </c>
      <c r="AN19" s="16">
        <v>222</v>
      </c>
    </row>
    <row r="20" spans="1:40" ht="17.25" x14ac:dyDescent="0.15">
      <c r="A20" s="13" t="s">
        <v>64</v>
      </c>
    </row>
    <row r="26" spans="1:40" x14ac:dyDescent="0.15">
      <c r="B26" s="1"/>
      <c r="N26" s="1"/>
    </row>
    <row r="56" spans="1:1" x14ac:dyDescent="0.15">
      <c r="A56" s="1"/>
    </row>
    <row r="57" spans="1:1" x14ac:dyDescent="0.15">
      <c r="A57" s="1"/>
    </row>
    <row r="58" spans="1:1" x14ac:dyDescent="0.15">
      <c r="A58" s="1"/>
    </row>
    <row r="59" spans="1:1" x14ac:dyDescent="0.15">
      <c r="A59" s="1"/>
    </row>
    <row r="60" spans="1:1" x14ac:dyDescent="0.15">
      <c r="A60" s="1"/>
    </row>
    <row r="61" spans="1:1" x14ac:dyDescent="0.15">
      <c r="A61" s="1"/>
    </row>
  </sheetData>
  <mergeCells count="59">
    <mergeCell ref="J3:J6"/>
    <mergeCell ref="R3:R6"/>
    <mergeCell ref="K3:K6"/>
    <mergeCell ref="A1:AN1"/>
    <mergeCell ref="A2:B2"/>
    <mergeCell ref="C2:C6"/>
    <mergeCell ref="D2:I2"/>
    <mergeCell ref="J2:O2"/>
    <mergeCell ref="P2:AC2"/>
    <mergeCell ref="AD2:AG2"/>
    <mergeCell ref="AH2:AJ2"/>
    <mergeCell ref="AK2:AN2"/>
    <mergeCell ref="D3:D6"/>
    <mergeCell ref="E3:E6"/>
    <mergeCell ref="F3:F6"/>
    <mergeCell ref="H3:H6"/>
    <mergeCell ref="I3:I6"/>
    <mergeCell ref="Q3:Q6"/>
    <mergeCell ref="AM3:AM6"/>
    <mergeCell ref="AN3:AN6"/>
    <mergeCell ref="G4:G6"/>
    <mergeCell ref="AD3:AD6"/>
    <mergeCell ref="AE3:AE6"/>
    <mergeCell ref="AF3:AF6"/>
    <mergeCell ref="AG3:AG6"/>
    <mergeCell ref="AH3:AH6"/>
    <mergeCell ref="AI3:AI6"/>
    <mergeCell ref="X3:X6"/>
    <mergeCell ref="Y3:Y6"/>
    <mergeCell ref="Z3:Z6"/>
    <mergeCell ref="AA3:AA6"/>
    <mergeCell ref="AB3:AB6"/>
    <mergeCell ref="L3:L6"/>
    <mergeCell ref="M3:M6"/>
    <mergeCell ref="N3:N6"/>
    <mergeCell ref="O3:O6"/>
    <mergeCell ref="P3:P6"/>
    <mergeCell ref="AJ3:AJ6"/>
    <mergeCell ref="AK3:AK6"/>
    <mergeCell ref="AL3:AL6"/>
    <mergeCell ref="S3:S6"/>
    <mergeCell ref="T3:T6"/>
    <mergeCell ref="U3:U6"/>
    <mergeCell ref="V3:V6"/>
    <mergeCell ref="W3:W6"/>
    <mergeCell ref="AC3:AC6"/>
    <mergeCell ref="A19:B19"/>
    <mergeCell ref="A8:B8"/>
    <mergeCell ref="A9:B9"/>
    <mergeCell ref="A10:B10"/>
    <mergeCell ref="A11:B11"/>
    <mergeCell ref="A12:B12"/>
    <mergeCell ref="A13:B13"/>
    <mergeCell ref="A14:B14"/>
    <mergeCell ref="A7:B7"/>
    <mergeCell ref="A15:B15"/>
    <mergeCell ref="A16:B16"/>
    <mergeCell ref="A17:B17"/>
    <mergeCell ref="A18:B18"/>
  </mergeCells>
  <phoneticPr fontId="1"/>
  <pageMargins left="0.51181102362204722" right="0.51181102362204722" top="0.74803149606299213" bottom="0.74803149606299213" header="0.31496062992125984" footer="0.31496062992125984"/>
  <pageSetup paperSize="8" scale="95" orientation="landscape" horizontalDpi="300" verticalDpi="300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baseType="lpstr" size="6">
      <vt:lpstr>グラフ作成用</vt:lpstr>
      <vt:lpstr>年間刑法犯認知件数（グラフ）</vt:lpstr>
      <vt:lpstr>刑法犯認知件数の内訳（グラフ）</vt:lpstr>
      <vt:lpstr>窃盗犯内訳（グラフ）</vt:lpstr>
      <vt:lpstr>犯罪発生状況(H27)</vt:lpstr>
      <vt:lpstr>'年間刑法犯認知件数（グラフ）'!Print_Area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2006-09-13T11:12:02Z</dcterms:created>
  <dcterms:modified xsi:type="dcterms:W3CDTF">2026-02-20T02:46:29Z</dcterms:modified>
</cp:coreProperties>
</file>