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RFILE\流山市役所\18生涯学習部\図書館\令和６年度\03　サービス係\01　奉仕活動\R6　資料管理\R7   収集\R7オープンデータ・HP更新用(4月頭に行う）\R7オープンデータ・HP更新用\新聞・追録一覧\"/>
    </mc:Choice>
  </mc:AlternateContent>
  <xr:revisionPtr revIDLastSave="0" documentId="13_ncr:1_{16B4B9C5-BE5E-4855-A9F1-8506B6E53D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新聞・追録・データベース一覧" sheetId="3" r:id="rId1"/>
  </sheets>
  <definedNames>
    <definedName name="_xlnm.Print_Area" localSheetId="0">新聞・追録・データベース一覧!$B$1:$K$40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3" l="1"/>
  <c r="J5" i="3"/>
  <c r="J6" i="3"/>
  <c r="J7" i="3"/>
  <c r="J8" i="3"/>
  <c r="J9" i="3"/>
  <c r="J10" i="3"/>
  <c r="J11" i="3"/>
  <c r="J12" i="3"/>
  <c r="J13" i="3"/>
  <c r="J14" i="3"/>
  <c r="J15" i="3"/>
  <c r="J16" i="3"/>
  <c r="D17" i="3"/>
  <c r="E17" i="3"/>
  <c r="F17" i="3"/>
  <c r="G17" i="3"/>
  <c r="H17" i="3"/>
  <c r="I17" i="3"/>
  <c r="J17" i="3" l="1"/>
</calcChain>
</file>

<file path=xl/sharedStrings.xml><?xml version="1.0" encoding="utf-8"?>
<sst xmlns="http://schemas.openxmlformats.org/spreadsheetml/2006/main" count="138" uniqueCount="64">
  <si>
    <t>№</t>
    <phoneticPr fontId="1"/>
  </si>
  <si>
    <t>中央</t>
    <rPh sb="0" eb="2">
      <t>チュウオウ</t>
    </rPh>
    <phoneticPr fontId="1"/>
  </si>
  <si>
    <t>北部</t>
    <rPh sb="0" eb="2">
      <t>ホクブ</t>
    </rPh>
    <phoneticPr fontId="1"/>
  </si>
  <si>
    <t>木</t>
    <rPh sb="0" eb="1">
      <t>キ</t>
    </rPh>
    <phoneticPr fontId="1"/>
  </si>
  <si>
    <t>初石</t>
    <rPh sb="0" eb="1">
      <t>ハツ</t>
    </rPh>
    <rPh sb="1" eb="2">
      <t>イシ</t>
    </rPh>
    <phoneticPr fontId="1"/>
  </si>
  <si>
    <t>森</t>
    <rPh sb="0" eb="1">
      <t>モリ</t>
    </rPh>
    <phoneticPr fontId="1"/>
  </si>
  <si>
    <t>部数</t>
    <rPh sb="0" eb="2">
      <t>ブスウ</t>
    </rPh>
    <phoneticPr fontId="1"/>
  </si>
  <si>
    <t>朝日新聞</t>
    <rPh sb="0" eb="2">
      <t>アサヒ</t>
    </rPh>
    <rPh sb="2" eb="4">
      <t>シンブン</t>
    </rPh>
    <phoneticPr fontId="1"/>
  </si>
  <si>
    <t>○</t>
    <phoneticPr fontId="1"/>
  </si>
  <si>
    <t>産経新聞</t>
    <rPh sb="0" eb="2">
      <t>サンケイ</t>
    </rPh>
    <rPh sb="2" eb="4">
      <t>シンブン</t>
    </rPh>
    <phoneticPr fontId="1"/>
  </si>
  <si>
    <t>千葉日報</t>
    <rPh sb="0" eb="2">
      <t>チバ</t>
    </rPh>
    <rPh sb="2" eb="4">
      <t>ニッポウ</t>
    </rPh>
    <phoneticPr fontId="1"/>
  </si>
  <si>
    <t>東京新聞</t>
    <rPh sb="0" eb="2">
      <t>トウキョウ</t>
    </rPh>
    <rPh sb="2" eb="4">
      <t>シンブン</t>
    </rPh>
    <phoneticPr fontId="1"/>
  </si>
  <si>
    <t>日本経済新聞</t>
    <rPh sb="0" eb="2">
      <t>ニホン</t>
    </rPh>
    <rPh sb="2" eb="4">
      <t>ケイザイ</t>
    </rPh>
    <rPh sb="4" eb="6">
      <t>シンブン</t>
    </rPh>
    <phoneticPr fontId="1"/>
  </si>
  <si>
    <t>毎日新聞</t>
    <rPh sb="0" eb="2">
      <t>マイニチ</t>
    </rPh>
    <rPh sb="2" eb="4">
      <t>シンブン</t>
    </rPh>
    <phoneticPr fontId="1"/>
  </si>
  <si>
    <t>読売新聞</t>
    <rPh sb="0" eb="2">
      <t>ヨミウリ</t>
    </rPh>
    <rPh sb="2" eb="4">
      <t>シンブン</t>
    </rPh>
    <phoneticPr fontId="1"/>
  </si>
  <si>
    <t>サンケイスポーツ</t>
    <phoneticPr fontId="1"/>
  </si>
  <si>
    <t>スポーツニッポン</t>
    <phoneticPr fontId="1"/>
  </si>
  <si>
    <t>スポーツ報知</t>
    <rPh sb="4" eb="6">
      <t>ホウチ</t>
    </rPh>
    <phoneticPr fontId="1"/>
  </si>
  <si>
    <t>日刊スポーツ</t>
    <rPh sb="0" eb="2">
      <t>ニッカン</t>
    </rPh>
    <phoneticPr fontId="1"/>
  </si>
  <si>
    <t>誌名</t>
    <rPh sb="0" eb="2">
      <t>シメイ</t>
    </rPh>
    <phoneticPr fontId="1"/>
  </si>
  <si>
    <t>刊行数</t>
    <rPh sb="0" eb="2">
      <t>カンコウ</t>
    </rPh>
    <rPh sb="2" eb="3">
      <t>スウ</t>
    </rPh>
    <phoneticPr fontId="1"/>
  </si>
  <si>
    <t>千葉県法規集</t>
    <rPh sb="0" eb="3">
      <t>チバケン</t>
    </rPh>
    <rPh sb="3" eb="5">
      <t>ホウキ</t>
    </rPh>
    <rPh sb="5" eb="6">
      <t>シュウ</t>
    </rPh>
    <phoneticPr fontId="1"/>
  </si>
  <si>
    <t>千葉県条例集(新)</t>
    <rPh sb="0" eb="3">
      <t>チバケン</t>
    </rPh>
    <rPh sb="3" eb="5">
      <t>ジョウレイ</t>
    </rPh>
    <rPh sb="5" eb="6">
      <t>シュウ</t>
    </rPh>
    <rPh sb="7" eb="8">
      <t>シン</t>
    </rPh>
    <phoneticPr fontId="1"/>
  </si>
  <si>
    <t>計</t>
    <rPh sb="0" eb="1">
      <t>ケイ</t>
    </rPh>
    <phoneticPr fontId="1"/>
  </si>
  <si>
    <t>寄贈</t>
    <rPh sb="0" eb="2">
      <t>キゾウ</t>
    </rPh>
    <phoneticPr fontId="1"/>
  </si>
  <si>
    <t>小計</t>
    <rPh sb="0" eb="1">
      <t>ショウ</t>
    </rPh>
    <rPh sb="1" eb="2">
      <t>ケイ</t>
    </rPh>
    <phoneticPr fontId="1"/>
  </si>
  <si>
    <t>南流山</t>
    <rPh sb="0" eb="3">
      <t>ミナミナガレヤマ</t>
    </rPh>
    <phoneticPr fontId="1"/>
  </si>
  <si>
    <t>№</t>
  </si>
  <si>
    <t>閲覧可能な館</t>
  </si>
  <si>
    <t>印刷</t>
  </si>
  <si>
    <t>日経テレコン21</t>
  </si>
  <si>
    <t>中央・森</t>
  </si>
  <si>
    <t>1人1日A41枚</t>
  </si>
  <si>
    <t>全館</t>
  </si>
  <si>
    <t>1人1日1件まで</t>
  </si>
  <si>
    <t>官報情報検索サービス</t>
  </si>
  <si>
    <t>中央</t>
  </si>
  <si>
    <t>1人1日1部まで</t>
  </si>
  <si>
    <t>インターネット
（森/中央で申込）</t>
  </si>
  <si>
    <t>データベース名</t>
    <phoneticPr fontId="1"/>
  </si>
  <si>
    <t>D-1Law.com（第一法規法情報総合データベース）</t>
    <phoneticPr fontId="1"/>
  </si>
  <si>
    <t>-</t>
    <phoneticPr fontId="1"/>
  </si>
  <si>
    <t>令和7年度 法規追録一覧</t>
    <rPh sb="0" eb="2">
      <t>レイワ</t>
    </rPh>
    <rPh sb="3" eb="5">
      <t>ニネンド</t>
    </rPh>
    <rPh sb="6" eb="8">
      <t>ホウキ</t>
    </rPh>
    <rPh sb="8" eb="10">
      <t>ツイロク</t>
    </rPh>
    <rPh sb="10" eb="12">
      <t>イチラン</t>
    </rPh>
    <phoneticPr fontId="1"/>
  </si>
  <si>
    <t>令和7年度 データベース一覧</t>
    <phoneticPr fontId="1"/>
  </si>
  <si>
    <t>〇</t>
    <phoneticPr fontId="1"/>
  </si>
  <si>
    <t>福島民友　</t>
    <rPh sb="0" eb="2">
      <t>フクシマ</t>
    </rPh>
    <rPh sb="2" eb="3">
      <t>ミン</t>
    </rPh>
    <rPh sb="3" eb="4">
      <t>トモ</t>
    </rPh>
    <phoneticPr fontId="1"/>
  </si>
  <si>
    <t>福島民報　</t>
    <rPh sb="0" eb="2">
      <t>フクシマ</t>
    </rPh>
    <rPh sb="2" eb="4">
      <t>ミンポウ</t>
    </rPh>
    <phoneticPr fontId="1"/>
  </si>
  <si>
    <t>週刊読書人 　　</t>
    <rPh sb="0" eb="2">
      <t>シュウカン</t>
    </rPh>
    <rPh sb="2" eb="4">
      <t>ドクショ</t>
    </rPh>
    <rPh sb="4" eb="5">
      <t>ジン</t>
    </rPh>
    <phoneticPr fontId="1"/>
  </si>
  <si>
    <t>紙　名</t>
    <rPh sb="0" eb="1">
      <t>カミ</t>
    </rPh>
    <rPh sb="2" eb="3">
      <t>メイ</t>
    </rPh>
    <phoneticPr fontId="1"/>
  </si>
  <si>
    <t>＜寄贈＞</t>
    <rPh sb="1" eb="3">
      <t>キゾウ</t>
    </rPh>
    <phoneticPr fontId="1"/>
  </si>
  <si>
    <t>The Japan Times/The New York Times</t>
    <phoneticPr fontId="1"/>
  </si>
  <si>
    <t>日経流通新聞（日経MJ)</t>
    <rPh sb="0" eb="1">
      <t>ニッケイ</t>
    </rPh>
    <rPh sb="1" eb="2">
      <t>ケイザイ</t>
    </rPh>
    <rPh sb="2" eb="4">
      <t>リュウツウ</t>
    </rPh>
    <rPh sb="4" eb="6">
      <t>シンブン</t>
    </rPh>
    <rPh sb="7" eb="9">
      <t>ニッケイ</t>
    </rPh>
    <phoneticPr fontId="1"/>
  </si>
  <si>
    <t>部数    (全館）</t>
    <rPh sb="0" eb="2">
      <t>ブスウ</t>
    </rPh>
    <rPh sb="7" eb="9">
      <t>ゼンカン</t>
    </rPh>
    <phoneticPr fontId="1"/>
  </si>
  <si>
    <t>南流山</t>
    <rPh sb="0" eb="1">
      <t>ミナミ</t>
    </rPh>
    <rPh sb="1" eb="2">
      <t>リュウ</t>
    </rPh>
    <rPh sb="2" eb="3">
      <t>ヤマ</t>
    </rPh>
    <phoneticPr fontId="1"/>
  </si>
  <si>
    <t>＜購入＞</t>
    <rPh sb="1" eb="3">
      <t>コウニュウ</t>
    </rPh>
    <phoneticPr fontId="1"/>
  </si>
  <si>
    <t>令和７年度　受入新聞一覧表</t>
    <rPh sb="0" eb="2">
      <t>レイワ</t>
    </rPh>
    <rPh sb="3" eb="5">
      <t>ネンド</t>
    </rPh>
    <rPh sb="6" eb="8">
      <t>ウケイレ</t>
    </rPh>
    <rPh sb="8" eb="10">
      <t>シンブン</t>
    </rPh>
    <rPh sb="10" eb="12">
      <t>イチラン</t>
    </rPh>
    <rPh sb="12" eb="13">
      <t>ヒョウ</t>
    </rPh>
    <phoneticPr fontId="1"/>
  </si>
  <si>
    <t>※PDFファイルにて閲覧可能</t>
    <rPh sb="10" eb="14">
      <t>エツランカノウ</t>
    </rPh>
    <phoneticPr fontId="1"/>
  </si>
  <si>
    <t>国立国会図書館デジタル化資料送信サービス</t>
    <rPh sb="0" eb="7">
      <t>コクリツコッカイトショカン</t>
    </rPh>
    <rPh sb="11" eb="12">
      <t>カ</t>
    </rPh>
    <rPh sb="12" eb="16">
      <t>シリョウソウシン</t>
    </rPh>
    <phoneticPr fontId="1"/>
  </si>
  <si>
    <t>ナクソス・ミュージック・ライブラリー</t>
    <phoneticPr fontId="1"/>
  </si>
  <si>
    <t>インターネット
（各図書館・図書ピックアップセンタセンターで申込）</t>
    <rPh sb="9" eb="13">
      <t>カクトショカン</t>
    </rPh>
    <rPh sb="14" eb="16">
      <t>トショ</t>
    </rPh>
    <phoneticPr fontId="1"/>
  </si>
  <si>
    <t>中央・森・木</t>
    <rPh sb="5" eb="6">
      <t>キ</t>
    </rPh>
    <phoneticPr fontId="1"/>
  </si>
  <si>
    <t>1人1部まで</t>
    <rPh sb="1" eb="2">
      <t>ニン</t>
    </rPh>
    <rPh sb="3" eb="4">
      <t>ブ</t>
    </rPh>
    <phoneticPr fontId="1"/>
  </si>
  <si>
    <t>サピエ（視覚障害者等情報総合ネットワーク）</t>
    <rPh sb="9" eb="10">
      <t>ナド</t>
    </rPh>
    <phoneticPr fontId="1"/>
  </si>
  <si>
    <t>※千葉県報</t>
    <rPh sb="1" eb="3">
      <t>チバ</t>
    </rPh>
    <rPh sb="3" eb="4">
      <t>ケン</t>
    </rPh>
    <rPh sb="4" eb="5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</si>
</sst>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b/>
      <sz val="18"/>
      <name val="BIZ UDゴシック"/>
      <family val="3"/>
      <charset val="128"/>
    </font>
    <font>
      <sz val="10"/>
      <name val="BIZ UDゴシック"/>
      <family val="3"/>
      <charset val="128"/>
    </font>
    <font>
      <b/>
      <sz val="16"/>
      <name val="BIZ UDゴシック"/>
      <family val="3"/>
      <charset val="128"/>
    </font>
    <font>
      <sz val="13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/>
    </xf>
    <xf numFmtId="6" fontId="4" fillId="0" borderId="0" xfId="0" applyNumberFormat="1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4" fillId="0" borderId="5" xfId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/>
    <xf numFmtId="0" fontId="4" fillId="4" borderId="15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38" fontId="6" fillId="3" borderId="1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38" fontId="4" fillId="3" borderId="29" xfId="1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38" fontId="4" fillId="0" borderId="8" xfId="1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" xfId="0" applyFont="1" applyBorder="1"/>
    <xf numFmtId="0" fontId="10" fillId="0" borderId="2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0" xfId="0" applyFont="1"/>
    <xf numFmtId="0" fontId="6" fillId="0" borderId="0" xfId="0" applyFont="1" applyBorder="1" applyAlignment="1">
      <alignment horizontal="left" vertical="top"/>
    </xf>
  </cellXfs>
  <cellStyles count="2">
    <cellStyle name="桁区切り 2" xfId="1" xr:uid="{E010E331-0235-4CCC-8082-72CC638E5EC2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2C9B5-C8E3-4836-8572-3D3305CA3200}">
  <sheetPr>
    <pageSetUpPr fitToPage="1"/>
  </sheetPr>
  <dimension ref="A1:J41"/>
  <sheetViews>
    <sheetView tabSelected="1" topLeftCell="A19" zoomScale="80" zoomScaleNormal="80" workbookViewId="0">
      <selection activeCell="H27" sqref="H27"/>
    </sheetView>
  </sheetViews>
  <sheetFormatPr defaultRowHeight="13.5" x14ac:dyDescent="0.15"/>
  <cols>
    <col min="1" max="1" width="1.25" style="16" customWidth="1"/>
    <col min="2" max="2" width="6" style="16" customWidth="1"/>
    <col min="3" max="3" width="23.375" style="16" customWidth="1"/>
    <col min="4" max="9" width="10" style="16" customWidth="1"/>
    <col min="10" max="10" width="10.25" style="16" customWidth="1"/>
    <col min="11" max="16384" width="9" style="16"/>
  </cols>
  <sheetData>
    <row r="1" spans="1:10" ht="18.75" x14ac:dyDescent="0.15">
      <c r="B1" s="62" t="s">
        <v>55</v>
      </c>
      <c r="C1" s="62"/>
      <c r="D1" s="62"/>
      <c r="E1" s="62"/>
      <c r="F1" s="62"/>
      <c r="G1" s="62"/>
      <c r="H1" s="62"/>
      <c r="I1" s="62"/>
      <c r="J1" s="62"/>
    </row>
    <row r="2" spans="1:10" ht="19.5" thickBot="1" x14ac:dyDescent="0.2">
      <c r="B2" s="63" t="s">
        <v>54</v>
      </c>
      <c r="C2" s="63"/>
      <c r="D2" s="63"/>
      <c r="E2" s="63"/>
      <c r="F2" s="63"/>
      <c r="G2" s="63"/>
      <c r="H2" s="63"/>
      <c r="I2" s="63"/>
      <c r="J2" s="63"/>
    </row>
    <row r="3" spans="1:10" ht="34.5" customHeight="1" thickBot="1" x14ac:dyDescent="0.2">
      <c r="A3" s="64"/>
      <c r="B3" s="59" t="s">
        <v>0</v>
      </c>
      <c r="C3" s="60" t="s">
        <v>48</v>
      </c>
      <c r="D3" s="60" t="s">
        <v>1</v>
      </c>
      <c r="E3" s="60" t="s">
        <v>2</v>
      </c>
      <c r="F3" s="60" t="s">
        <v>53</v>
      </c>
      <c r="G3" s="60" t="s">
        <v>3</v>
      </c>
      <c r="H3" s="60" t="s">
        <v>4</v>
      </c>
      <c r="I3" s="60" t="s">
        <v>5</v>
      </c>
      <c r="J3" s="61" t="s">
        <v>52</v>
      </c>
    </row>
    <row r="4" spans="1:10" ht="20.100000000000001" customHeight="1" x14ac:dyDescent="0.15">
      <c r="A4" s="65"/>
      <c r="B4" s="24">
        <v>1</v>
      </c>
      <c r="C4" s="89" t="s">
        <v>7</v>
      </c>
      <c r="D4" s="12" t="s">
        <v>8</v>
      </c>
      <c r="E4" s="12" t="s">
        <v>8</v>
      </c>
      <c r="F4" s="12" t="s">
        <v>8</v>
      </c>
      <c r="G4" s="12" t="s">
        <v>8</v>
      </c>
      <c r="H4" s="12" t="s">
        <v>8</v>
      </c>
      <c r="I4" s="12" t="s">
        <v>8</v>
      </c>
      <c r="J4" s="27">
        <f t="shared" ref="J4:J16" si="0">COUNTA(D4:I4)</f>
        <v>6</v>
      </c>
    </row>
    <row r="5" spans="1:10" ht="20.100000000000001" customHeight="1" x14ac:dyDescent="0.15">
      <c r="A5" s="65"/>
      <c r="B5" s="25">
        <v>2</v>
      </c>
      <c r="C5" s="49" t="s">
        <v>9</v>
      </c>
      <c r="D5" s="13" t="s">
        <v>8</v>
      </c>
      <c r="E5" s="13" t="s">
        <v>8</v>
      </c>
      <c r="F5" s="13" t="s">
        <v>8</v>
      </c>
      <c r="G5" s="13" t="s">
        <v>8</v>
      </c>
      <c r="H5" s="13" t="s">
        <v>8</v>
      </c>
      <c r="I5" s="13" t="s">
        <v>8</v>
      </c>
      <c r="J5" s="23">
        <f t="shared" si="0"/>
        <v>6</v>
      </c>
    </row>
    <row r="6" spans="1:10" ht="20.100000000000001" customHeight="1" x14ac:dyDescent="0.15">
      <c r="A6" s="65"/>
      <c r="B6" s="25">
        <v>3</v>
      </c>
      <c r="C6" s="49" t="s">
        <v>10</v>
      </c>
      <c r="D6" s="13" t="s">
        <v>8</v>
      </c>
      <c r="E6" s="13" t="s">
        <v>8</v>
      </c>
      <c r="F6" s="13" t="s">
        <v>8</v>
      </c>
      <c r="G6" s="13" t="s">
        <v>8</v>
      </c>
      <c r="H6" s="13" t="s">
        <v>8</v>
      </c>
      <c r="I6" s="13" t="s">
        <v>8</v>
      </c>
      <c r="J6" s="23">
        <f t="shared" si="0"/>
        <v>6</v>
      </c>
    </row>
    <row r="7" spans="1:10" ht="20.100000000000001" customHeight="1" x14ac:dyDescent="0.15">
      <c r="A7" s="65"/>
      <c r="B7" s="24">
        <v>4</v>
      </c>
      <c r="C7" s="49" t="s">
        <v>11</v>
      </c>
      <c r="D7" s="13" t="s">
        <v>8</v>
      </c>
      <c r="E7" s="13"/>
      <c r="F7" s="13"/>
      <c r="G7" s="13"/>
      <c r="H7" s="13"/>
      <c r="I7" s="13" t="s">
        <v>8</v>
      </c>
      <c r="J7" s="23">
        <f t="shared" si="0"/>
        <v>2</v>
      </c>
    </row>
    <row r="8" spans="1:10" ht="20.100000000000001" customHeight="1" x14ac:dyDescent="0.15">
      <c r="A8" s="65"/>
      <c r="B8" s="25">
        <v>5</v>
      </c>
      <c r="C8" s="26" t="s">
        <v>51</v>
      </c>
      <c r="D8" s="13" t="s">
        <v>8</v>
      </c>
      <c r="E8" s="13"/>
      <c r="F8" s="13"/>
      <c r="G8" s="13"/>
      <c r="H8" s="13"/>
      <c r="I8" s="13" t="s">
        <v>8</v>
      </c>
      <c r="J8" s="23">
        <f t="shared" si="0"/>
        <v>2</v>
      </c>
    </row>
    <row r="9" spans="1:10" ht="20.100000000000001" customHeight="1" x14ac:dyDescent="0.15">
      <c r="A9" s="65"/>
      <c r="B9" s="25">
        <v>6</v>
      </c>
      <c r="C9" s="49" t="s">
        <v>12</v>
      </c>
      <c r="D9" s="13" t="s">
        <v>8</v>
      </c>
      <c r="E9" s="13" t="s">
        <v>8</v>
      </c>
      <c r="F9" s="13" t="s">
        <v>8</v>
      </c>
      <c r="G9" s="13" t="s">
        <v>8</v>
      </c>
      <c r="H9" s="13" t="s">
        <v>8</v>
      </c>
      <c r="I9" s="13" t="s">
        <v>8</v>
      </c>
      <c r="J9" s="23">
        <f t="shared" si="0"/>
        <v>6</v>
      </c>
    </row>
    <row r="10" spans="1:10" ht="20.100000000000001" customHeight="1" x14ac:dyDescent="0.15">
      <c r="A10" s="65"/>
      <c r="B10" s="24">
        <v>7</v>
      </c>
      <c r="C10" s="49" t="s">
        <v>13</v>
      </c>
      <c r="D10" s="13" t="s">
        <v>8</v>
      </c>
      <c r="E10" s="13" t="s">
        <v>8</v>
      </c>
      <c r="F10" s="13" t="s">
        <v>8</v>
      </c>
      <c r="G10" s="13" t="s">
        <v>8</v>
      </c>
      <c r="H10" s="13" t="s">
        <v>8</v>
      </c>
      <c r="I10" s="13" t="s">
        <v>8</v>
      </c>
      <c r="J10" s="23">
        <f t="shared" si="0"/>
        <v>6</v>
      </c>
    </row>
    <row r="11" spans="1:10" ht="20.100000000000001" customHeight="1" x14ac:dyDescent="0.15">
      <c r="A11" s="65"/>
      <c r="B11" s="25">
        <v>8</v>
      </c>
      <c r="C11" s="49" t="s">
        <v>14</v>
      </c>
      <c r="D11" s="13" t="s">
        <v>8</v>
      </c>
      <c r="E11" s="13" t="s">
        <v>8</v>
      </c>
      <c r="F11" s="13" t="s">
        <v>8</v>
      </c>
      <c r="G11" s="13" t="s">
        <v>8</v>
      </c>
      <c r="H11" s="13" t="s">
        <v>8</v>
      </c>
      <c r="I11" s="13" t="s">
        <v>8</v>
      </c>
      <c r="J11" s="23">
        <f t="shared" si="0"/>
        <v>6</v>
      </c>
    </row>
    <row r="12" spans="1:10" ht="20.100000000000001" customHeight="1" x14ac:dyDescent="0.15">
      <c r="A12" s="65"/>
      <c r="B12" s="25">
        <v>9</v>
      </c>
      <c r="C12" s="49" t="s">
        <v>15</v>
      </c>
      <c r="D12" s="13"/>
      <c r="E12" s="13" t="s">
        <v>8</v>
      </c>
      <c r="F12" s="13" t="s">
        <v>8</v>
      </c>
      <c r="G12" s="13"/>
      <c r="H12" s="13"/>
      <c r="I12" s="13"/>
      <c r="J12" s="23">
        <f t="shared" si="0"/>
        <v>2</v>
      </c>
    </row>
    <row r="13" spans="1:10" ht="20.100000000000001" customHeight="1" x14ac:dyDescent="0.15">
      <c r="A13" s="65"/>
      <c r="B13" s="24">
        <v>10</v>
      </c>
      <c r="C13" s="49" t="s">
        <v>16</v>
      </c>
      <c r="D13" s="13"/>
      <c r="E13" s="13"/>
      <c r="F13" s="13"/>
      <c r="G13" s="13"/>
      <c r="H13" s="13" t="s">
        <v>8</v>
      </c>
      <c r="I13" s="13"/>
      <c r="J13" s="23">
        <f t="shared" si="0"/>
        <v>1</v>
      </c>
    </row>
    <row r="14" spans="1:10" ht="20.100000000000001" customHeight="1" x14ac:dyDescent="0.15">
      <c r="A14" s="65"/>
      <c r="B14" s="25">
        <v>11</v>
      </c>
      <c r="C14" s="49" t="s">
        <v>17</v>
      </c>
      <c r="D14" s="13"/>
      <c r="E14" s="13"/>
      <c r="F14" s="13"/>
      <c r="G14" s="13" t="s">
        <v>8</v>
      </c>
      <c r="H14" s="13"/>
      <c r="I14" s="13" t="s">
        <v>8</v>
      </c>
      <c r="J14" s="23">
        <f t="shared" si="0"/>
        <v>2</v>
      </c>
    </row>
    <row r="15" spans="1:10" ht="20.100000000000001" customHeight="1" x14ac:dyDescent="0.15">
      <c r="A15" s="65"/>
      <c r="B15" s="25">
        <v>12</v>
      </c>
      <c r="C15" s="49" t="s">
        <v>18</v>
      </c>
      <c r="D15" s="13" t="s">
        <v>8</v>
      </c>
      <c r="E15" s="13"/>
      <c r="F15" s="13"/>
      <c r="G15" s="13"/>
      <c r="H15" s="13"/>
      <c r="I15" s="13" t="s">
        <v>8</v>
      </c>
      <c r="J15" s="23">
        <f t="shared" si="0"/>
        <v>2</v>
      </c>
    </row>
    <row r="16" spans="1:10" ht="24.75" thickBot="1" x14ac:dyDescent="0.2">
      <c r="A16" s="65"/>
      <c r="B16" s="71">
        <v>13</v>
      </c>
      <c r="C16" s="72" t="s">
        <v>50</v>
      </c>
      <c r="D16" s="14" t="s">
        <v>8</v>
      </c>
      <c r="E16" s="14"/>
      <c r="F16" s="14"/>
      <c r="G16" s="14"/>
      <c r="H16" s="14"/>
      <c r="I16" s="14" t="s">
        <v>8</v>
      </c>
      <c r="J16" s="73">
        <f t="shared" si="0"/>
        <v>2</v>
      </c>
    </row>
    <row r="17" spans="1:10" ht="20.100000000000001" customHeight="1" thickBot="1" x14ac:dyDescent="0.2">
      <c r="A17" s="66"/>
      <c r="B17" s="67" t="s">
        <v>23</v>
      </c>
      <c r="C17" s="68"/>
      <c r="D17" s="69">
        <f t="shared" ref="D17:I17" si="1">COUNTA(D4:D16)</f>
        <v>10</v>
      </c>
      <c r="E17" s="69">
        <f t="shared" si="1"/>
        <v>7</v>
      </c>
      <c r="F17" s="69">
        <f t="shared" si="1"/>
        <v>7</v>
      </c>
      <c r="G17" s="69">
        <f t="shared" si="1"/>
        <v>7</v>
      </c>
      <c r="H17" s="69">
        <f t="shared" si="1"/>
        <v>7</v>
      </c>
      <c r="I17" s="69">
        <f t="shared" si="1"/>
        <v>11</v>
      </c>
      <c r="J17" s="70">
        <f>SUM(J4:J16)</f>
        <v>49</v>
      </c>
    </row>
    <row r="18" spans="1:10" ht="19.5" thickBot="1" x14ac:dyDescent="0.2">
      <c r="A18" s="3"/>
      <c r="B18" s="44" t="s">
        <v>49</v>
      </c>
      <c r="C18" s="21"/>
      <c r="D18" s="3"/>
      <c r="E18" s="3"/>
      <c r="F18" s="20"/>
      <c r="G18" s="20"/>
      <c r="H18" s="19"/>
      <c r="I18" s="19"/>
      <c r="J18" s="19"/>
    </row>
    <row r="19" spans="1:10" ht="20.100000000000001" customHeight="1" x14ac:dyDescent="0.15">
      <c r="A19" s="3"/>
      <c r="B19" s="74" t="s">
        <v>0</v>
      </c>
      <c r="C19" s="75" t="s">
        <v>48</v>
      </c>
      <c r="D19" s="75" t="s">
        <v>1</v>
      </c>
      <c r="E19" s="75" t="s">
        <v>2</v>
      </c>
      <c r="F19" s="75" t="s">
        <v>26</v>
      </c>
      <c r="G19" s="75" t="s">
        <v>3</v>
      </c>
      <c r="H19" s="75" t="s">
        <v>4</v>
      </c>
      <c r="I19" s="75" t="s">
        <v>5</v>
      </c>
      <c r="J19" s="76" t="s">
        <v>6</v>
      </c>
    </row>
    <row r="20" spans="1:10" ht="20.100000000000001" customHeight="1" x14ac:dyDescent="0.15">
      <c r="A20" s="3"/>
      <c r="B20" s="25">
        <v>1</v>
      </c>
      <c r="C20" s="88" t="s">
        <v>47</v>
      </c>
      <c r="D20" s="13" t="s">
        <v>44</v>
      </c>
      <c r="E20" s="13"/>
      <c r="F20" s="18"/>
      <c r="G20" s="18"/>
      <c r="H20" s="18"/>
      <c r="I20" s="13"/>
      <c r="J20" s="77">
        <v>1</v>
      </c>
    </row>
    <row r="21" spans="1:10" ht="20.100000000000001" customHeight="1" x14ac:dyDescent="0.15">
      <c r="A21" s="3"/>
      <c r="B21" s="25">
        <v>2</v>
      </c>
      <c r="C21" s="88" t="s">
        <v>46</v>
      </c>
      <c r="D21" s="13" t="s">
        <v>44</v>
      </c>
      <c r="E21" s="13"/>
      <c r="F21" s="13" t="s">
        <v>44</v>
      </c>
      <c r="G21" s="18"/>
      <c r="H21" s="18"/>
      <c r="I21" s="13" t="s">
        <v>44</v>
      </c>
      <c r="J21" s="77">
        <v>3</v>
      </c>
    </row>
    <row r="22" spans="1:10" ht="20.100000000000001" customHeight="1" x14ac:dyDescent="0.15">
      <c r="B22" s="25">
        <v>3</v>
      </c>
      <c r="C22" s="4" t="s">
        <v>45</v>
      </c>
      <c r="D22" s="13" t="s">
        <v>44</v>
      </c>
      <c r="E22" s="18"/>
      <c r="F22" s="13" t="s">
        <v>44</v>
      </c>
      <c r="G22" s="18"/>
      <c r="H22" s="18"/>
      <c r="I22" s="13" t="s">
        <v>44</v>
      </c>
      <c r="J22" s="78">
        <v>3</v>
      </c>
    </row>
    <row r="23" spans="1:10" ht="20.100000000000001" customHeight="1" thickBot="1" x14ac:dyDescent="0.2">
      <c r="B23" s="79"/>
      <c r="C23" s="80" t="s">
        <v>23</v>
      </c>
      <c r="D23" s="80">
        <v>3</v>
      </c>
      <c r="E23" s="80">
        <v>0</v>
      </c>
      <c r="F23" s="80">
        <v>2</v>
      </c>
      <c r="G23" s="80">
        <v>0</v>
      </c>
      <c r="H23" s="14">
        <v>0</v>
      </c>
      <c r="I23" s="14">
        <v>2</v>
      </c>
      <c r="J23" s="15">
        <v>7</v>
      </c>
    </row>
    <row r="24" spans="1:10" ht="14.25" x14ac:dyDescent="0.15">
      <c r="G24" s="17"/>
    </row>
    <row r="25" spans="1:10" ht="21.75" thickBot="1" x14ac:dyDescent="0.2">
      <c r="B25" s="46" t="s">
        <v>42</v>
      </c>
      <c r="C25" s="2"/>
      <c r="D25" s="2"/>
      <c r="E25" s="2"/>
      <c r="F25" s="2"/>
      <c r="G25" s="3"/>
    </row>
    <row r="26" spans="1:10" ht="20.100000000000001" customHeight="1" x14ac:dyDescent="0.15">
      <c r="B26" s="81" t="s">
        <v>0</v>
      </c>
      <c r="C26" s="82" t="s">
        <v>19</v>
      </c>
      <c r="D26" s="82" t="s">
        <v>20</v>
      </c>
      <c r="E26" s="82" t="s">
        <v>1</v>
      </c>
      <c r="F26" s="82" t="s">
        <v>5</v>
      </c>
      <c r="G26" s="82" t="s">
        <v>3</v>
      </c>
      <c r="H26" s="83" t="s">
        <v>26</v>
      </c>
    </row>
    <row r="27" spans="1:10" ht="20.100000000000001" customHeight="1" x14ac:dyDescent="0.15">
      <c r="B27" s="10">
        <v>1</v>
      </c>
      <c r="C27" s="5" t="s">
        <v>22</v>
      </c>
      <c r="D27" s="5">
        <v>14</v>
      </c>
      <c r="E27" s="13" t="s">
        <v>8</v>
      </c>
      <c r="F27" s="13"/>
      <c r="G27" s="4"/>
      <c r="H27" s="8"/>
    </row>
    <row r="28" spans="1:10" ht="20.100000000000001" customHeight="1" thickBot="1" x14ac:dyDescent="0.2">
      <c r="B28" s="84">
        <v>2</v>
      </c>
      <c r="C28" s="29" t="s">
        <v>21</v>
      </c>
      <c r="D28" s="29">
        <v>50</v>
      </c>
      <c r="E28" s="28" t="s">
        <v>8</v>
      </c>
      <c r="F28" s="28"/>
      <c r="G28" s="30"/>
      <c r="H28" s="85"/>
    </row>
    <row r="29" spans="1:10" ht="20.100000000000001" customHeight="1" thickTop="1" thickBot="1" x14ac:dyDescent="0.2">
      <c r="B29" s="86"/>
      <c r="C29" s="6" t="s">
        <v>25</v>
      </c>
      <c r="D29" s="7">
        <v>64</v>
      </c>
      <c r="E29" s="6">
        <v>2</v>
      </c>
      <c r="F29" s="6">
        <v>0</v>
      </c>
      <c r="G29" s="6">
        <v>0</v>
      </c>
      <c r="H29" s="87" t="s">
        <v>8</v>
      </c>
    </row>
    <row r="30" spans="1:10" ht="20.100000000000001" customHeight="1" thickBot="1" x14ac:dyDescent="0.2">
      <c r="B30" s="31" t="s">
        <v>24</v>
      </c>
      <c r="C30" s="32" t="s">
        <v>63</v>
      </c>
      <c r="D30" s="9"/>
      <c r="E30" s="33" t="s">
        <v>8</v>
      </c>
      <c r="F30" s="33" t="s">
        <v>8</v>
      </c>
      <c r="G30" s="33" t="s">
        <v>8</v>
      </c>
      <c r="H30" s="34"/>
      <c r="I30" s="92"/>
    </row>
    <row r="31" spans="1:10" ht="19.5" customHeight="1" x14ac:dyDescent="0.15">
      <c r="B31" s="35"/>
      <c r="C31" s="93" t="s">
        <v>56</v>
      </c>
      <c r="D31" s="45"/>
      <c r="E31" s="35"/>
      <c r="F31" s="35"/>
      <c r="G31" s="35"/>
      <c r="H31" s="35"/>
    </row>
    <row r="32" spans="1:10" ht="21.75" thickBot="1" x14ac:dyDescent="0.2">
      <c r="B32" s="22" t="s">
        <v>43</v>
      </c>
      <c r="C32" s="3"/>
      <c r="D32" s="3"/>
      <c r="E32" s="3"/>
      <c r="F32" s="3"/>
      <c r="G32" s="3"/>
      <c r="H32" s="35"/>
      <c r="I32" s="36"/>
    </row>
    <row r="33" spans="2:7" ht="20.100000000000001" customHeight="1" x14ac:dyDescent="0.15">
      <c r="B33" s="37" t="s">
        <v>27</v>
      </c>
      <c r="C33" s="38" t="s">
        <v>39</v>
      </c>
      <c r="D33" s="41" t="s">
        <v>28</v>
      </c>
      <c r="E33" s="42"/>
      <c r="F33" s="41" t="s">
        <v>29</v>
      </c>
      <c r="G33" s="43"/>
    </row>
    <row r="34" spans="2:7" ht="20.100000000000001" customHeight="1" x14ac:dyDescent="0.15">
      <c r="B34" s="10">
        <v>1</v>
      </c>
      <c r="C34" s="58" t="s">
        <v>30</v>
      </c>
      <c r="D34" s="39" t="s">
        <v>31</v>
      </c>
      <c r="E34" s="39"/>
      <c r="F34" s="49" t="s">
        <v>32</v>
      </c>
      <c r="G34" s="53"/>
    </row>
    <row r="35" spans="2:7" ht="51" customHeight="1" x14ac:dyDescent="0.15">
      <c r="B35" s="10">
        <v>2</v>
      </c>
      <c r="C35" s="50" t="s">
        <v>40</v>
      </c>
      <c r="D35" s="39" t="s">
        <v>33</v>
      </c>
      <c r="E35" s="39"/>
      <c r="F35" s="49" t="s">
        <v>34</v>
      </c>
      <c r="G35" s="53"/>
    </row>
    <row r="36" spans="2:7" ht="19.5" customHeight="1" x14ac:dyDescent="0.15">
      <c r="B36" s="10">
        <v>3</v>
      </c>
      <c r="C36" s="47" t="s">
        <v>35</v>
      </c>
      <c r="D36" s="39" t="s">
        <v>36</v>
      </c>
      <c r="E36" s="39"/>
      <c r="F36" s="49" t="s">
        <v>37</v>
      </c>
      <c r="G36" s="53"/>
    </row>
    <row r="37" spans="2:7" ht="51" customHeight="1" x14ac:dyDescent="0.15">
      <c r="B37" s="10">
        <v>4</v>
      </c>
      <c r="C37" s="50" t="s">
        <v>62</v>
      </c>
      <c r="D37" s="40" t="s">
        <v>38</v>
      </c>
      <c r="E37" s="40"/>
      <c r="F37" s="54" t="s">
        <v>41</v>
      </c>
      <c r="G37" s="55"/>
    </row>
    <row r="38" spans="2:7" ht="51" customHeight="1" x14ac:dyDescent="0.15">
      <c r="B38" s="10">
        <v>5</v>
      </c>
      <c r="C38" s="51" t="s">
        <v>57</v>
      </c>
      <c r="D38" s="39" t="s">
        <v>60</v>
      </c>
      <c r="E38" s="39"/>
      <c r="F38" s="56" t="s">
        <v>61</v>
      </c>
      <c r="G38" s="57"/>
    </row>
    <row r="39" spans="2:7" ht="60.95" customHeight="1" thickBot="1" x14ac:dyDescent="0.2">
      <c r="B39" s="11">
        <v>6</v>
      </c>
      <c r="C39" s="52" t="s">
        <v>58</v>
      </c>
      <c r="D39" s="48" t="s">
        <v>59</v>
      </c>
      <c r="E39" s="48"/>
      <c r="F39" s="90" t="s">
        <v>41</v>
      </c>
      <c r="G39" s="91"/>
    </row>
    <row r="40" spans="2:7" x14ac:dyDescent="0.15">
      <c r="B40" s="1"/>
      <c r="C40"/>
      <c r="D40"/>
      <c r="E40"/>
      <c r="F40"/>
      <c r="G40"/>
    </row>
    <row r="41" spans="2:7" x14ac:dyDescent="0.15">
      <c r="B41"/>
      <c r="C41"/>
      <c r="D41"/>
      <c r="E41"/>
      <c r="F41"/>
      <c r="G41"/>
    </row>
  </sheetData>
  <mergeCells count="13">
    <mergeCell ref="B17:C17"/>
    <mergeCell ref="B1:J1"/>
    <mergeCell ref="D33:E33"/>
    <mergeCell ref="F33:G33"/>
    <mergeCell ref="F39:G39"/>
    <mergeCell ref="D39:E39"/>
    <mergeCell ref="D38:E38"/>
    <mergeCell ref="D34:E34"/>
    <mergeCell ref="D35:E35"/>
    <mergeCell ref="D36:E36"/>
    <mergeCell ref="D37:E37"/>
    <mergeCell ref="F37:G37"/>
    <mergeCell ref="F38:G38"/>
  </mergeCells>
  <phoneticPr fontId="1"/>
  <pageMargins left="0.25" right="0.55000000000000004" top="0.23" bottom="0.17" header="0.3" footer="0.17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新聞・追録・データベース一覧</vt:lpstr>
      <vt:lpstr>新聞・追録・データベース一覧!Print_Area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2025-04-02T08:04:49Z</cp:lastPrinted>
  <dcterms:created xsi:type="dcterms:W3CDTF">2019-03-15T09:54:21Z</dcterms:created>
  <dcterms:modified xsi:type="dcterms:W3CDTF">2025-04-02T08:05:08Z</dcterms:modified>
</cp:coreProperties>
</file>