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8229003\流山市役所\04健康福祉部\介護支援課\令和6年度\R6給付係\4給-02：受領委任払い\7_様式\令和６年度からの改正について\"/>
    </mc:Choice>
  </mc:AlternateContent>
  <xr:revisionPtr revIDLastSave="0" documentId="13_ncr:1_{CC2A39FD-EA43-47B3-A646-EB08E3191393}" xr6:coauthVersionLast="47" xr6:coauthVersionMax="47" xr10:uidLastSave="{00000000-0000-0000-0000-000000000000}"/>
  <bookViews>
    <workbookView xWindow="-120" yWindow="-120" windowWidth="20730" windowHeight="11160" xr2:uid="{65F2B65E-E684-4F41-B5A8-96430A98509D}"/>
  </bookViews>
  <sheets>
    <sheet name="福祉用具確認書" sheetId="1" r:id="rId1"/>
  </sheets>
  <definedNames>
    <definedName name="_xlnm.Print_Area" localSheetId="0">福祉用具確認書!$A$1:$AF$33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T19" i="1"/>
  <c r="T18" i="1"/>
  <c r="T16" i="1"/>
  <c r="A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X1" authorId="0" shapeId="0" xr:uid="{A6678DD5-89B9-4FA6-AED3-B811703E2654}">
      <text>
        <r>
          <rPr>
            <b/>
            <sz val="11"/>
            <color indexed="81"/>
            <rFont val="MS P ゴシック"/>
            <family val="3"/>
            <charset val="128"/>
          </rPr>
          <t>介護支援課(流山):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購入し、金額等を提示した日付を入れてください。</t>
        </r>
      </text>
    </comment>
    <comment ref="AH11" authorId="0" shapeId="0" xr:uid="{FC6E22DC-4F78-4309-AD4C-EA45568DC24F}">
      <text>
        <r>
          <rPr>
            <b/>
            <sz val="11"/>
            <color indexed="81"/>
            <rFont val="MS P ゴシック"/>
            <family val="3"/>
            <charset val="128"/>
          </rPr>
          <t>介護支援課(流山):
関数が入力されているため、触れないようご注意ください。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H13" authorId="0" shapeId="0" xr:uid="{D51A47BD-8685-47AD-ADB1-057D195BBA52}">
      <text>
        <r>
          <rPr>
            <b/>
            <sz val="11"/>
            <color indexed="81"/>
            <rFont val="MS P ゴシック"/>
            <family val="3"/>
            <charset val="128"/>
          </rPr>
          <t>介護支援課(流山):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関数が入力されているため、必ず①から順に入力してください。</t>
        </r>
      </text>
    </comment>
    <comment ref="M17" authorId="0" shapeId="0" xr:uid="{63070D9C-021E-48F0-BE2F-AC0B2AFA95EA}">
      <text>
        <r>
          <rPr>
            <b/>
            <sz val="11"/>
            <color indexed="81"/>
            <rFont val="MS P ゴシック"/>
            <family val="3"/>
            <charset val="128"/>
          </rPr>
          <t>介護支援課(流山):
1割→1
２割→2
３割→3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で入力してください</t>
        </r>
      </text>
    </comment>
  </commentList>
</comments>
</file>

<file path=xl/sharedStrings.xml><?xml version="1.0" encoding="utf-8"?>
<sst xmlns="http://schemas.openxmlformats.org/spreadsheetml/2006/main" count="21" uniqueCount="21">
  <si>
    <t>　年　　　　月　　　　日</t>
    <rPh sb="1" eb="2">
      <t>ネン</t>
    </rPh>
    <rPh sb="6" eb="7">
      <t>ガツ</t>
    </rPh>
    <rPh sb="11" eb="12">
      <t>ニチ</t>
    </rPh>
    <phoneticPr fontId="2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</si>
  <si>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"/>
  </si>
  <si>
    <t>様</t>
    <rPh sb="0" eb="1">
      <t>サマ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</si>
  <si>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</si>
  <si>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介護保険分</t>
    <rPh sb="0" eb="1">
      <t>カイ</t>
    </rPh>
    <rPh sb="1" eb="2">
      <t>マモル</t>
    </rPh>
    <rPh sb="2" eb="3">
      <t>タモツ</t>
    </rPh>
    <rPh sb="3" eb="4">
      <t>ケン</t>
    </rPh>
    <rPh sb="4" eb="5">
      <t>ブン</t>
    </rPh>
    <phoneticPr fontId="2"/>
  </si>
  <si>
    <t>本人支払額</t>
    <rPh sb="0" eb="2">
      <t>ホンニン</t>
    </rPh>
    <rPh sb="2" eb="4">
      <t>シハライ</t>
    </rPh>
    <rPh sb="4" eb="5">
      <t>ガク</t>
    </rPh>
    <phoneticPr fontId="2"/>
  </si>
  <si>
    <t>(被保険者番号　　　　　　　　　　)</t>
    <rPh sb="1" eb="5">
      <t>ヒホケンシャ</t>
    </rPh>
    <rPh sb="5" eb="7">
      <t>バンゴウ</t>
    </rPh>
    <phoneticPr fontId="2"/>
  </si>
  <si>
    <t>②支給限度額(残額)</t>
    <rPh sb="1" eb="3">
      <t>シキュウ</t>
    </rPh>
    <rPh sb="3" eb="6">
      <t>ゲンドガク</t>
    </rPh>
    <rPh sb="7" eb="9">
      <t>ザンガク</t>
    </rPh>
    <phoneticPr fontId="2"/>
  </si>
  <si>
    <t>④自己負担額</t>
    <rPh sb="1" eb="3">
      <t>ジコ</t>
    </rPh>
    <rPh sb="3" eb="5">
      <t>フタン</t>
    </rPh>
    <rPh sb="5" eb="6">
      <t>ガク</t>
    </rPh>
    <phoneticPr fontId="2"/>
  </si>
  <si>
    <t>③負 担 割 合</t>
    <rPh sb="1" eb="2">
      <t>フ</t>
    </rPh>
    <rPh sb="3" eb="4">
      <t>タン</t>
    </rPh>
    <rPh sb="5" eb="6">
      <t>ワリ</t>
    </rPh>
    <rPh sb="7" eb="8">
      <t>ゴウ</t>
    </rPh>
    <phoneticPr fontId="2"/>
  </si>
  <si>
    <t>⑤支　給　対　象　予　定　金　額</t>
    <rPh sb="1" eb="2">
      <t>シ</t>
    </rPh>
    <rPh sb="3" eb="4">
      <t>キュウ</t>
    </rPh>
    <rPh sb="5" eb="6">
      <t>タイ</t>
    </rPh>
    <rPh sb="7" eb="8">
      <t>ゾウ</t>
    </rPh>
    <rPh sb="9" eb="10">
      <t>ヨ</t>
    </rPh>
    <rPh sb="11" eb="12">
      <t>サダム</t>
    </rPh>
    <rPh sb="13" eb="14">
      <t>キン</t>
    </rPh>
    <rPh sb="15" eb="16">
      <t>ガク</t>
    </rPh>
    <phoneticPr fontId="2"/>
  </si>
  <si>
    <t>②支給限度額(残額)と③負担割合は必ず担当ケアマネジャーにご確認ください。</t>
    <rPh sb="17" eb="18">
      <t>カナラ</t>
    </rPh>
    <rPh sb="19" eb="21">
      <t>タントウ</t>
    </rPh>
    <rPh sb="30" eb="32">
      <t>カクニン</t>
    </rPh>
    <phoneticPr fontId="2"/>
  </si>
  <si>
    <t>）</t>
    <phoneticPr fontId="2"/>
  </si>
  <si>
    <t>負担割合</t>
    <rPh sb="0" eb="4">
      <t>フタンワリアイ</t>
    </rPh>
    <phoneticPr fontId="2"/>
  </si>
  <si>
    <t>福　祉　用　具　に　係　る　金　額　確　認　書</t>
    <rPh sb="0" eb="1">
      <t>フク</t>
    </rPh>
    <rPh sb="2" eb="3">
      <t>シ</t>
    </rPh>
    <rPh sb="4" eb="5">
      <t>ヨウ</t>
    </rPh>
    <rPh sb="6" eb="7">
      <t>グ</t>
    </rPh>
    <rPh sb="10" eb="11">
      <t>カカワ</t>
    </rPh>
    <rPh sb="14" eb="15">
      <t>カネ</t>
    </rPh>
    <rPh sb="16" eb="17">
      <t>ガク</t>
    </rPh>
    <rPh sb="18" eb="19">
      <t>アキラ</t>
    </rPh>
    <rPh sb="20" eb="21">
      <t>ニン</t>
    </rPh>
    <rPh sb="22" eb="23">
      <t>ショ</t>
    </rPh>
    <phoneticPr fontId="2"/>
  </si>
  <si>
    <t>福祉用具総費用額</t>
    <rPh sb="0" eb="4">
      <t>フクシヨウグ</t>
    </rPh>
    <rPh sb="4" eb="7">
      <t>ソウヒヨウ</t>
    </rPh>
    <rPh sb="7" eb="8">
      <t>ガク</t>
    </rPh>
    <phoneticPr fontId="2"/>
  </si>
  <si>
    <t>①総費用額</t>
    <rPh sb="1" eb="2">
      <t>ソウ</t>
    </rPh>
    <rPh sb="2" eb="3">
      <t>ヒ</t>
    </rPh>
    <rPh sb="3" eb="4">
      <t>ヨウ</t>
    </rPh>
    <rPh sb="4" eb="5">
      <t>ガク</t>
    </rPh>
    <phoneticPr fontId="2"/>
  </si>
  <si>
    <t xml:space="preserve">福祉用具　金額計算例 </t>
    <rPh sb="0" eb="4">
      <t>フクシヨウグ</t>
    </rPh>
    <phoneticPr fontId="2"/>
  </si>
  <si>
    <t>受領委任事業所名</t>
    <rPh sb="0" eb="2">
      <t>ジュリョウ</t>
    </rPh>
    <rPh sb="2" eb="4">
      <t>イニン</t>
    </rPh>
    <rPh sb="4" eb="7">
      <t>ジギョウショ</t>
    </rPh>
    <rPh sb="7" eb="8">
      <t>カイメイ</t>
    </rPh>
    <phoneticPr fontId="2"/>
  </si>
  <si>
    <t xml:space="preserve">例１：用具購入費100,000円（内対象額100,000円）、負担割合１割、購入歴あり（残額　 35,795円）
用具総額　　　　　　100,000円
介護保険支給金額　　35,795×(1-0.1)＝32,215.5円→32,215円
自己負担額　　　　　35,795－32,215＝3,580円
その他の自己負担額　100,000－35,795＝64,205円
領収書金額　　　　　3,580＋64,205＝67,785円
(本人支払額)
</t>
    <rPh sb="3" eb="5">
      <t>ヨウグ</t>
    </rPh>
    <rPh sb="5" eb="7">
      <t>コウニュウ</t>
    </rPh>
    <rPh sb="38" eb="40">
      <t>コウニュウ</t>
    </rPh>
    <rPh sb="58" eb="60">
      <t>ヨウグ</t>
    </rPh>
    <rPh sb="216" eb="221">
      <t>ホンニンシハライガク</t>
    </rPh>
    <phoneticPr fontId="2"/>
  </si>
  <si>
    <t>⑥上記以外の自己負担額</t>
    <rPh sb="1" eb="3">
      <t>ジョウキ</t>
    </rPh>
    <rPh sb="3" eb="5">
      <t>イガイ</t>
    </rPh>
    <rPh sb="6" eb="8">
      <t>ジコ</t>
    </rPh>
    <rPh sb="8" eb="10">
      <t>フタン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</si>
</sst>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\-#,##0&quot;円&quot;"/>
    <numFmt numFmtId="177" formatCode="0&quot;割&quot;"/>
  </numFmts>
  <fonts count="1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 wrapText="1"/>
    </xf>
    <xf numFmtId="176" fontId="1" fillId="0" borderId="7" xfId="1" applyNumberFormat="1" applyFont="1" applyBorder="1" applyAlignment="1">
      <alignment horizontal="right" vertical="center" wrapText="1"/>
    </xf>
    <xf numFmtId="176" fontId="1" fillId="0" borderId="8" xfId="1" applyNumberFormat="1" applyFont="1" applyBorder="1" applyAlignment="1">
      <alignment horizontal="right" vertical="center" wrapText="1"/>
    </xf>
    <xf numFmtId="176" fontId="1" fillId="0" borderId="9" xfId="1" applyNumberFormat="1" applyFont="1" applyBorder="1" applyAlignment="1">
      <alignment horizontal="right" vertical="center" wrapText="1"/>
    </xf>
    <xf numFmtId="176" fontId="1" fillId="0" borderId="1" xfId="1" applyNumberFormat="1" applyFont="1" applyBorder="1" applyAlignment="1">
      <alignment horizontal="right" vertical="center" wrapText="1"/>
    </xf>
    <xf numFmtId="176" fontId="1" fillId="0" borderId="10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 wrapText="1"/>
    </xf>
    <xf numFmtId="176" fontId="1" fillId="0" borderId="13" xfId="1" applyNumberFormat="1" applyFont="1" applyBorder="1" applyAlignment="1">
      <alignment horizontal="right" vertical="center" wrapText="1"/>
    </xf>
    <xf numFmtId="177" fontId="1" fillId="0" borderId="6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84667</xdr:colOff>
      <xdr:row>26</xdr:row>
      <xdr:rowOff>254000</xdr:rowOff>
    </xdr:from>
    <xdr:to>
      <xdr:col>30</xdr:col>
      <xdr:colOff>182032</xdr:colOff>
      <xdr:row>30</xdr:row>
      <xdr:rowOff>116417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A05CE5-339D-4A65-AE0F-BD9AD7DBA2DA}"/>
            </a:ext>
          </a:extLst>
        </xdr:cNvPr>
        <xdr:cNvSpPr txBox="1"/>
      </xdr:nvSpPr>
      <xdr:spPr>
        <a:xfrm>
          <a:off x="4370917" y="8128000"/>
          <a:ext cx="2309282" cy="973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介護保険支給金額に１円以下の端数が出た場合は、必ず小数点以下切り捨てで計算してください。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C0BD-4194-4816-9587-CD46362D5639}">
  <sheetPr>
    <tabColor rgb="FFFFC000"/>
  </sheetPr>
  <dimension ref="A1:AH39"/>
  <sheetViews>
    <sheetView tabSelected="1" view="pageBreakPreview" zoomScale="90" zoomScaleNormal="100" zoomScaleSheetLayoutView="90" workbookViewId="0"/>
  </sheetViews>
  <sheetFormatPr defaultColWidth="2.625" defaultRowHeight="15" customHeight="1"/>
  <cols>
    <col min="1" max="1" width="2.625" style="1"/>
    <col min="2" max="2" width="4.25" style="1" customWidth="1"/>
    <col min="3" max="6" width="2.625" style="1"/>
    <col min="7" max="7" width="3.125" style="1" customWidth="1"/>
    <col min="8" max="12" width="2.625" style="1"/>
    <col min="13" max="19" width="3.25" style="1" customWidth="1"/>
    <col min="20" max="20" width="2.625" style="1" customWidth="1"/>
    <col min="21" max="33" width="2.625" style="1"/>
    <col min="34" max="34" width="7.5" style="1" bestFit="1" customWidth="1"/>
    <col min="35" max="16384" width="2.625" style="1"/>
  </cols>
  <sheetData>
    <row r="1" spans="2:34" ht="24.95" customHeight="1">
      <c r="X1" s="10" t="s">
        <v>0</v>
      </c>
      <c r="Y1" s="10"/>
      <c r="Z1" s="10"/>
      <c r="AA1" s="10"/>
      <c r="AB1" s="10"/>
      <c r="AC1" s="10"/>
      <c r="AD1" s="10"/>
      <c r="AE1" s="10"/>
      <c r="AF1" s="10"/>
    </row>
    <row r="2" spans="2:34" ht="24.95" customHeight="1"/>
    <row r="3" spans="2:34" ht="24.95" customHeight="1">
      <c r="G3" s="11" t="s">
        <v>14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34" ht="24.95" customHeight="1"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2:34" ht="24.95" customHeight="1"/>
    <row r="6" spans="2:34" ht="24.95" customHeight="1">
      <c r="B6" s="9" t="s">
        <v>1</v>
      </c>
      <c r="C6" s="9"/>
      <c r="D6" s="9"/>
      <c r="E6" s="9"/>
      <c r="F6" s="9"/>
      <c r="G6" s="9"/>
      <c r="H6" s="9"/>
      <c r="J6" s="14"/>
      <c r="K6" s="14"/>
      <c r="L6" s="14"/>
      <c r="M6" s="14"/>
      <c r="N6" s="14"/>
      <c r="O6" s="14"/>
      <c r="P6" s="14"/>
      <c r="Q6" s="14"/>
      <c r="R6" s="8" t="s">
        <v>2</v>
      </c>
      <c r="S6" s="1" t="s">
        <v>6</v>
      </c>
      <c r="X6" s="15"/>
      <c r="Y6" s="15"/>
      <c r="Z6" s="15"/>
      <c r="AA6" s="15"/>
      <c r="AB6" s="15"/>
      <c r="AC6" s="15"/>
      <c r="AD6" s="1" t="s">
        <v>12</v>
      </c>
    </row>
    <row r="7" spans="2:34" ht="15" customHeight="1"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</row>
    <row r="8" spans="2:34" ht="24.95" customHeight="1">
      <c r="I8" s="9" t="s">
        <v>18</v>
      </c>
      <c r="J8" s="9"/>
      <c r="K8" s="9"/>
      <c r="L8" s="9"/>
      <c r="M8" s="9"/>
      <c r="N8" s="9"/>
      <c r="O8" s="9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2:34" ht="24.95" customHeight="1">
      <c r="I9" s="9" t="s">
        <v>3</v>
      </c>
      <c r="J9" s="9"/>
      <c r="K9" s="9"/>
      <c r="L9" s="9"/>
      <c r="M9" s="9"/>
      <c r="N9" s="9"/>
      <c r="O9" s="9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2:34" ht="24.95" customHeight="1">
      <c r="AH10" s="1" t="s">
        <v>13</v>
      </c>
    </row>
    <row r="11" spans="2:34" ht="24.95" customHeight="1">
      <c r="B11" s="9" t="s">
        <v>15</v>
      </c>
      <c r="C11" s="9"/>
      <c r="D11" s="9"/>
      <c r="E11" s="9"/>
      <c r="F11" s="9"/>
      <c r="G11" s="9"/>
      <c r="H11" s="9"/>
      <c r="AH11" s="1">
        <f>IF(M17=1,0.1,IF(M17=2,0.2,IF(M17=3,0.3,"")))</f>
        <v>0.1</v>
      </c>
    </row>
    <row r="12" spans="2:34" ht="24.95" customHeight="1">
      <c r="B12" s="4"/>
      <c r="C12" s="4"/>
      <c r="D12" s="4"/>
      <c r="E12" s="4"/>
      <c r="F12" s="4"/>
      <c r="G12" s="4"/>
      <c r="H12" s="4"/>
    </row>
    <row r="13" spans="2:34" ht="20.100000000000001" customHeight="1">
      <c r="B13" s="16" t="s">
        <v>16</v>
      </c>
      <c r="C13" s="16"/>
      <c r="D13" s="16"/>
      <c r="E13" s="16"/>
      <c r="F13" s="16"/>
      <c r="G13" s="16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9"/>
    </row>
    <row r="14" spans="2:34" ht="20.100000000000001" customHeight="1">
      <c r="B14" s="16"/>
      <c r="C14" s="16"/>
      <c r="D14" s="16"/>
      <c r="E14" s="16"/>
      <c r="F14" s="16"/>
      <c r="G14" s="16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</row>
    <row r="15" spans="2:34" ht="24.95" customHeight="1">
      <c r="B15" s="16" t="s">
        <v>7</v>
      </c>
      <c r="C15" s="16"/>
      <c r="D15" s="16"/>
      <c r="E15" s="16"/>
      <c r="F15" s="16"/>
      <c r="G15" s="16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2:34" ht="13.5" customHeight="1">
      <c r="B16" s="23" t="s">
        <v>4</v>
      </c>
      <c r="C16" s="24"/>
      <c r="D16" s="24"/>
      <c r="E16" s="24"/>
      <c r="F16" s="24"/>
      <c r="G16" s="25"/>
      <c r="H16" s="23" t="s">
        <v>8</v>
      </c>
      <c r="I16" s="24"/>
      <c r="J16" s="24"/>
      <c r="K16" s="24"/>
      <c r="L16" s="24"/>
      <c r="M16" s="34" t="s">
        <v>9</v>
      </c>
      <c r="N16" s="35"/>
      <c r="O16" s="35"/>
      <c r="P16" s="35"/>
      <c r="Q16" s="35"/>
      <c r="R16" s="35"/>
      <c r="S16" s="35"/>
      <c r="T16" s="36">
        <f>IF(H13&gt;=H15,ROUNDUP(H15*AH11,0),ROUNDUP(H13*AH11,0))</f>
        <v>0</v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</row>
    <row r="17" spans="1:32" ht="24.95" customHeight="1">
      <c r="B17" s="26"/>
      <c r="C17" s="27"/>
      <c r="D17" s="27"/>
      <c r="E17" s="27"/>
      <c r="F17" s="27"/>
      <c r="G17" s="28"/>
      <c r="H17" s="26"/>
      <c r="I17" s="27"/>
      <c r="J17" s="27"/>
      <c r="K17" s="27"/>
      <c r="L17" s="27"/>
      <c r="M17" s="44">
        <v>1</v>
      </c>
      <c r="N17" s="45"/>
      <c r="O17" s="45"/>
      <c r="P17" s="45"/>
      <c r="Q17" s="45"/>
      <c r="R17" s="45"/>
      <c r="S17" s="46"/>
      <c r="T17" s="39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1"/>
    </row>
    <row r="18" spans="1:32" ht="31.5" customHeight="1">
      <c r="B18" s="29"/>
      <c r="C18" s="12"/>
      <c r="D18" s="12"/>
      <c r="E18" s="12"/>
      <c r="F18" s="12"/>
      <c r="G18" s="30"/>
      <c r="H18" s="31" t="s">
        <v>10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32"/>
      <c r="T18" s="33">
        <f>IF(H13&gt;=H15,ROUNDDOWN(H15*(1-AH11),0),ROUNDDOWN(H13*(1-AH11),0))</f>
        <v>0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2" ht="31.5" customHeight="1">
      <c r="B19" s="48" t="s">
        <v>20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0"/>
      <c r="T19" s="51">
        <f>IF(H13&gt;=H15,H13-H15,H13-T16-T18)</f>
        <v>0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3"/>
    </row>
    <row r="20" spans="1:32" ht="24.95" customHeight="1">
      <c r="C20" s="1" t="s">
        <v>11</v>
      </c>
    </row>
    <row r="21" spans="1:32" ht="24.95" customHeight="1">
      <c r="L21" s="1" t="s">
        <v>5</v>
      </c>
      <c r="T21" s="40">
        <f>T16+T19</f>
        <v>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2" ht="24.95" customHeight="1">
      <c r="T22" s="6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2" ht="24.95" customHeight="1">
      <c r="B23" s="55" t="s">
        <v>17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</row>
    <row r="24" spans="1:32" ht="24.95" customHeight="1">
      <c r="A24" s="47" t="s">
        <v>19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 ht="24.9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</row>
    <row r="26" spans="1:32" ht="1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2" ht="24.9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 ht="24.9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2" ht="11.2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25.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</row>
    <row r="31" spans="1:32" ht="11.2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24.9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5:15" ht="24.95" customHeight="1">
      <c r="O33" s="5"/>
    </row>
    <row r="34" spans="15:15" ht="24.95" customHeight="1"/>
    <row r="35" spans="15:15" ht="24.95" customHeight="1"/>
    <row r="36" spans="15:15" ht="24.95" customHeight="1"/>
    <row r="37" spans="15:15" ht="24.95" customHeight="1"/>
    <row r="38" spans="15:15" ht="24.95" customHeight="1"/>
    <row r="39" spans="15:15" ht="24.95" customHeight="1"/>
  </sheetData>
  <mergeCells count="26">
    <mergeCell ref="A24:AF32"/>
    <mergeCell ref="B19:S19"/>
    <mergeCell ref="T19:AE19"/>
    <mergeCell ref="T21:AE21"/>
    <mergeCell ref="B23:AE23"/>
    <mergeCell ref="B13:G14"/>
    <mergeCell ref="H13:AE14"/>
    <mergeCell ref="B16:G18"/>
    <mergeCell ref="H18:S18"/>
    <mergeCell ref="T18:AE18"/>
    <mergeCell ref="M16:S16"/>
    <mergeCell ref="T16:AE17"/>
    <mergeCell ref="B15:G15"/>
    <mergeCell ref="H15:AE15"/>
    <mergeCell ref="H16:L17"/>
    <mergeCell ref="M17:S17"/>
    <mergeCell ref="B11:H11"/>
    <mergeCell ref="X1:AF1"/>
    <mergeCell ref="G3:AA4"/>
    <mergeCell ref="B6:H6"/>
    <mergeCell ref="I8:O8"/>
    <mergeCell ref="P8:AE8"/>
    <mergeCell ref="I9:O9"/>
    <mergeCell ref="P9:AE9"/>
    <mergeCell ref="J6:Q6"/>
    <mergeCell ref="X6:AC6"/>
  </mergeCells>
  <phoneticPr fontId="2"/>
  <pageMargins left="0.7" right="0.7" top="0.75" bottom="0.57999999999999996" header="0.3" footer="0.3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福祉用具確認書</vt:lpstr>
      <vt:lpstr>福祉用具確認書!Print_Area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成嶋 孝宏</cp:lastModifiedBy>
  <cp:lastPrinted>2024-03-29T02:18:26Z</cp:lastPrinted>
  <dcterms:created xsi:type="dcterms:W3CDTF">2023-12-11T06:54:18Z</dcterms:created>
  <dcterms:modified xsi:type="dcterms:W3CDTF">2024-04-10T02:06:15Z</dcterms:modified>
</cp:coreProperties>
</file>