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RFILE\流山市役所\04健康福祉部\介護支援課\令和5年度\R5給付係\4給-02：受領委任払い\様式\令和６年度からの改正について\"/>
    </mc:Choice>
  </mc:AlternateContent>
  <xr:revisionPtr revIDLastSave="0" documentId="13_ncr:1_{85110E6C-68D5-4455-AB15-1D1A6C8DDB2D}" xr6:coauthVersionLast="47" xr6:coauthVersionMax="47" xr10:uidLastSave="{00000000-0000-0000-0000-000000000000}"/>
  <bookViews>
    <workbookView xWindow="-120" yWindow="-120" windowWidth="20730" windowHeight="11160" xr2:uid="{65F2B65E-E684-4F41-B5A8-96430A98509D}"/>
  </bookViews>
  <sheets>
    <sheet name="住宅改修確認書" sheetId="1" r:id="rId1"/>
  </sheets>
  <definedNames>
    <definedName name="_xlnm.Print_Area" localSheetId="0">住宅改修確認書!$A$1:$AF$34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1" l="1"/>
  <c r="T18" i="1" s="1"/>
  <c r="T16" i="1" l="1"/>
  <c r="T19" i="1" l="1"/>
  <c r="T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X1" authorId="0" shapeId="0" xr:uid="{A6678DD5-89B9-4FA6-AED3-B811703E2654}">
      <text>
        <r>
          <rPr>
            <b/>
            <sz val="11"/>
            <color indexed="81"/>
            <rFont val="MS P ゴシック"/>
            <family val="3"/>
            <charset val="128"/>
          </rPr>
          <t>介護支援課(流山):</t>
        </r>
        <r>
          <rPr>
            <sz val="11"/>
            <color indexed="81"/>
            <rFont val="MS P ゴシック"/>
            <family val="3"/>
            <charset val="128"/>
          </rPr>
          <t xml:space="preserve">
</t>
        </r>
        <r>
          <rPr>
            <b/>
            <sz val="11"/>
            <color indexed="81"/>
            <rFont val="MS P ゴシック"/>
            <family val="3"/>
            <charset val="128"/>
          </rPr>
          <t>工事終了後に、金額等を提示した日付を入れてください。</t>
        </r>
      </text>
    </comment>
    <comment ref="AH10" authorId="0" shapeId="0" xr:uid="{2481FDD1-195C-4CE6-80DD-6586F1068EDC}">
      <text>
        <r>
          <rPr>
            <b/>
            <sz val="11"/>
            <color indexed="81"/>
            <rFont val="MS P ゴシック"/>
            <family val="3"/>
            <charset val="128"/>
          </rPr>
          <t>介護支援課(流山):
関数が入力されているため、触れないようご注意ください。</t>
        </r>
        <r>
          <rPr>
            <sz val="11"/>
            <color indexed="81"/>
            <rFont val="MS P ゴシック"/>
            <family val="3"/>
            <charset val="128"/>
          </rPr>
          <t xml:space="preserve">
</t>
        </r>
      </text>
    </comment>
    <comment ref="H13" authorId="0" shapeId="0" xr:uid="{D51A47BD-8685-47AD-ADB1-057D195BBA52}">
      <text>
        <r>
          <rPr>
            <b/>
            <sz val="11"/>
            <color indexed="81"/>
            <rFont val="MS P ゴシック"/>
            <family val="3"/>
            <charset val="128"/>
          </rPr>
          <t>介護支援課(流山):</t>
        </r>
        <r>
          <rPr>
            <sz val="11"/>
            <color indexed="81"/>
            <rFont val="MS P ゴシック"/>
            <family val="3"/>
            <charset val="128"/>
          </rPr>
          <t xml:space="preserve">
</t>
        </r>
        <r>
          <rPr>
            <b/>
            <sz val="11"/>
            <color indexed="81"/>
            <rFont val="MS P ゴシック"/>
            <family val="3"/>
            <charset val="128"/>
          </rPr>
          <t>関数が入力されているため、必ず①から順に入力してください。</t>
        </r>
      </text>
    </comment>
    <comment ref="M17" authorId="0" shapeId="0" xr:uid="{63070D9C-021E-48F0-BE2F-AC0B2AFA95EA}">
      <text>
        <r>
          <rPr>
            <b/>
            <sz val="11"/>
            <color indexed="81"/>
            <rFont val="MS P ゴシック"/>
            <family val="3"/>
            <charset val="128"/>
          </rPr>
          <t>介護支援課(流山):
1割→1
２割→2
３割→3</t>
        </r>
        <r>
          <rPr>
            <sz val="11"/>
            <color indexed="81"/>
            <rFont val="MS P ゴシック"/>
            <family val="3"/>
            <charset val="128"/>
          </rPr>
          <t xml:space="preserve">
</t>
        </r>
        <r>
          <rPr>
            <b/>
            <sz val="11"/>
            <color indexed="81"/>
            <rFont val="MS P ゴシック"/>
            <family val="3"/>
            <charset val="128"/>
          </rPr>
          <t>で入力してください</t>
        </r>
      </text>
    </comment>
  </commentList>
</comments>
</file>

<file path=xl/sharedStrings.xml><?xml version="1.0" encoding="utf-8"?>
<sst xmlns="http://schemas.openxmlformats.org/spreadsheetml/2006/main" count="22" uniqueCount="22">
  <si>
    <t>　年　　　　月　　　　日</t>
    <rPh sb="1" eb="2">
      <t>ネン</t>
    </rPh>
    <rPh sb="6" eb="7">
      <t>ガツ</t>
    </rPh>
    <rPh sb="11" eb="12">
      <t>ニチ</t>
    </rPh>
    <phoneticPr fontId="2"/>
  </si>
  <si>
    <t>被　保　険　者</t>
    <rPh sb="0" eb="1">
      <t>ヒ</t>
    </rPh>
    <rPh sb="2" eb="3">
      <t>タモツ</t>
    </rPh>
    <rPh sb="4" eb="5">
      <t>ケン</t>
    </rPh>
    <rPh sb="6" eb="7">
      <t>シャ</t>
    </rPh>
    <phoneticPr fontId="2"/>
  </si>
  <si>
    <t>様</t>
    <rPh sb="0" eb="1">
      <t>サマ</t>
    </rPh>
    <phoneticPr fontId="2"/>
  </si>
  <si>
    <t>住宅改修事業者名</t>
    <rPh sb="0" eb="2">
      <t>ジュウタク</t>
    </rPh>
    <rPh sb="2" eb="4">
      <t>カイシュウ</t>
    </rPh>
    <rPh sb="4" eb="7">
      <t>ジギョウシャ</t>
    </rPh>
    <rPh sb="7" eb="8">
      <t>メイ</t>
    </rPh>
    <phoneticPr fontId="2"/>
  </si>
  <si>
    <t>電話番号</t>
    <rPh sb="0" eb="1">
      <t>デン</t>
    </rPh>
    <rPh sb="1" eb="2">
      <t>ハナシ</t>
    </rPh>
    <rPh sb="2" eb="3">
      <t>バン</t>
    </rPh>
    <rPh sb="3" eb="4">
      <t>ゴウ</t>
    </rPh>
    <phoneticPr fontId="2"/>
  </si>
  <si>
    <t>住宅改修総費用額</t>
    <rPh sb="0" eb="2">
      <t>ジュウタク</t>
    </rPh>
    <rPh sb="2" eb="4">
      <t>カイシュウ</t>
    </rPh>
    <rPh sb="4" eb="7">
      <t>ソウヒヨウ</t>
    </rPh>
    <rPh sb="7" eb="8">
      <t>ガク</t>
    </rPh>
    <phoneticPr fontId="2"/>
  </si>
  <si>
    <t>介護保険分</t>
    <rPh sb="0" eb="1">
      <t>カイ</t>
    </rPh>
    <rPh sb="1" eb="2">
      <t>マモル</t>
    </rPh>
    <rPh sb="2" eb="3">
      <t>タモツ</t>
    </rPh>
    <rPh sb="3" eb="4">
      <t>ケン</t>
    </rPh>
    <rPh sb="4" eb="5">
      <t>ブン</t>
    </rPh>
    <phoneticPr fontId="2"/>
  </si>
  <si>
    <t>住　宅　改　修　に　係　る　金　額　確　認　書</t>
    <rPh sb="0" eb="1">
      <t>ジュウ</t>
    </rPh>
    <rPh sb="2" eb="3">
      <t>タク</t>
    </rPh>
    <rPh sb="4" eb="5">
      <t>カイ</t>
    </rPh>
    <rPh sb="6" eb="7">
      <t>オサム</t>
    </rPh>
    <rPh sb="10" eb="11">
      <t>カカワ</t>
    </rPh>
    <rPh sb="14" eb="15">
      <t>カネ</t>
    </rPh>
    <rPh sb="16" eb="17">
      <t>ガク</t>
    </rPh>
    <rPh sb="18" eb="19">
      <t>アキラ</t>
    </rPh>
    <rPh sb="20" eb="21">
      <t>ニン</t>
    </rPh>
    <rPh sb="22" eb="23">
      <t>ショ</t>
    </rPh>
    <phoneticPr fontId="2"/>
  </si>
  <si>
    <t>本人支払額</t>
    <rPh sb="0" eb="2">
      <t>ホンニン</t>
    </rPh>
    <rPh sb="2" eb="4">
      <t>シハライ</t>
    </rPh>
    <rPh sb="4" eb="5">
      <t>ガク</t>
    </rPh>
    <phoneticPr fontId="2"/>
  </si>
  <si>
    <t xml:space="preserve">住宅改修　金額計算例 </t>
    <phoneticPr fontId="2"/>
  </si>
  <si>
    <t>(被保険者番号　　　　　　　　　　)</t>
    <rPh sb="1" eb="5">
      <t>ヒホケンシャ</t>
    </rPh>
    <rPh sb="5" eb="7">
      <t>バンゴウ</t>
    </rPh>
    <phoneticPr fontId="2"/>
  </si>
  <si>
    <t>①改修予定費用</t>
    <rPh sb="1" eb="3">
      <t>カイシュウ</t>
    </rPh>
    <rPh sb="3" eb="5">
      <t>ヨテイ</t>
    </rPh>
    <rPh sb="5" eb="7">
      <t>ヒヨウ</t>
    </rPh>
    <phoneticPr fontId="2"/>
  </si>
  <si>
    <t>②支給限度額(残額)</t>
    <rPh sb="1" eb="3">
      <t>シキュウ</t>
    </rPh>
    <rPh sb="3" eb="6">
      <t>ゲンドガク</t>
    </rPh>
    <rPh sb="7" eb="9">
      <t>ザンガク</t>
    </rPh>
    <phoneticPr fontId="2"/>
  </si>
  <si>
    <t>④自己負担額</t>
    <rPh sb="1" eb="3">
      <t>ジコ</t>
    </rPh>
    <rPh sb="3" eb="5">
      <t>フタン</t>
    </rPh>
    <rPh sb="5" eb="6">
      <t>ガク</t>
    </rPh>
    <phoneticPr fontId="2"/>
  </si>
  <si>
    <t>③負 担 割 合</t>
    <rPh sb="1" eb="2">
      <t>フ</t>
    </rPh>
    <rPh sb="3" eb="4">
      <t>タン</t>
    </rPh>
    <rPh sb="5" eb="6">
      <t>ワリ</t>
    </rPh>
    <rPh sb="7" eb="8">
      <t>ゴウ</t>
    </rPh>
    <phoneticPr fontId="2"/>
  </si>
  <si>
    <t>⑤支　給　対　象　予　定　金　額</t>
    <rPh sb="1" eb="2">
      <t>シ</t>
    </rPh>
    <rPh sb="3" eb="4">
      <t>キュウ</t>
    </rPh>
    <rPh sb="5" eb="6">
      <t>タイ</t>
    </rPh>
    <rPh sb="7" eb="8">
      <t>ゾウ</t>
    </rPh>
    <rPh sb="9" eb="10">
      <t>ヨ</t>
    </rPh>
    <rPh sb="11" eb="12">
      <t>サダム</t>
    </rPh>
    <rPh sb="13" eb="14">
      <t>キン</t>
    </rPh>
    <rPh sb="15" eb="16">
      <t>ガク</t>
    </rPh>
    <phoneticPr fontId="2"/>
  </si>
  <si>
    <t>②支給限度額(残額)と③負担割合は必ず担当ケアマネジャーにご確認ください。</t>
    <rPh sb="17" eb="18">
      <t>カナラ</t>
    </rPh>
    <rPh sb="19" eb="21">
      <t>タントウ</t>
    </rPh>
    <rPh sb="30" eb="32">
      <t>カクニン</t>
    </rPh>
    <phoneticPr fontId="2"/>
  </si>
  <si>
    <t>）</t>
    <phoneticPr fontId="2"/>
  </si>
  <si>
    <t>負担割合</t>
    <rPh sb="0" eb="4">
      <t>フタンワリアイ</t>
    </rPh>
    <phoneticPr fontId="2"/>
  </si>
  <si>
    <t>例１：工事費200,000円（内対象額200,000円）、負担割合１割、工事歴あり（残額　135,795円）
工事総額　　　　　　200,000円
介護保険支給金額　　135,795×(1-0.1)＝122,215.5円→122,215円
自己負担額　　　　　135,795－122,215＝13,580円
その他の自己負担額　200,000－135,795＝64,205円
領収書金額　　　　　13,580＋64,205＝77,785円
(本人支払額)
例２：工事費500,000円（内対象額200,000円）、３割負担、工事歴なし、改造費助成150,000円
工事総額　　　　　　500,000円
介護保険支給金額　　200,000×(1-0.3）＝140,000円
自己負担額　　　　　200,000－140,000＝60,000円
その他の自己負担額　500,000－200,000－150,000＝150,000円
領収書金額　　　　　60,000＋150,000＝210,000円
(本人支払額)</t>
    <rPh sb="221" eb="226">
      <t>ホンニンシハライガク</t>
    </rPh>
    <phoneticPr fontId="2"/>
  </si>
  <si>
    <t>⑥上記以外の自己負担額</t>
    <rPh sb="1" eb="3">
      <t>ジョウキ</t>
    </rPh>
    <rPh sb="3" eb="5">
      <t>イガイ</t>
    </rPh>
    <rPh sb="6" eb="8">
      <t>ジコ</t>
    </rPh>
    <rPh sb="8" eb="10">
      <t>フタン</t>
    </rPh>
    <rPh sb="10" eb="11">
      <t>ガク</t>
    </rPh>
    <phoneticPr fontId="2"/>
  </si>
  <si>
    <t>⑦住宅改造費</t>
    <rPh sb="1" eb="3">
      <t>ジュウタク</t>
    </rPh>
    <rPh sb="3" eb="5">
      <t>カイゾウ</t>
    </rPh>
    <rPh sb="5" eb="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</si>
</sst>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Red]\-#,##0&quot;円&quot;"/>
    <numFmt numFmtId="177" formatCode="0&quot;割&quot;"/>
  </numFmts>
  <fonts count="10">
    <font>
      <sz val="11"/>
      <color theme="1"/>
      <name val="游ゴシック"/>
      <family val="3"/>
      <charset val="128"/>
      <scheme val="minor"/>
    </font>
    <font>
      <sz val="11"/>
      <color theme="1"/>
      <name val="ＭＳ 明朝"/>
      <family val="1"/>
      <charset val="128"/>
    </font>
    <font>
      <sz val="6"/>
      <name val="ＭＳ Ｐゴシック"/>
      <family val="3"/>
      <charset val="128"/>
    </font>
    <font>
      <sz val="14"/>
      <color theme="1"/>
      <name val="ＭＳ 明朝"/>
      <family val="1"/>
      <charset val="128"/>
    </font>
    <font>
      <u/>
      <sz val="11"/>
      <color theme="1"/>
      <name val="ＭＳ 明朝"/>
      <family val="1"/>
      <charset val="128"/>
    </font>
    <font>
      <sz val="10"/>
      <color theme="1"/>
      <name val="ＭＳ 明朝"/>
      <family val="1"/>
      <charset val="128"/>
    </font>
    <font>
      <u val="double"/>
      <sz val="11"/>
      <color theme="1"/>
      <name val="ＭＳ 明朝"/>
      <family val="1"/>
      <charset val="128"/>
    </font>
    <font>
      <sz val="11"/>
      <color theme="1"/>
      <name val="游ゴシック"/>
      <family val="3"/>
      <charset val="128"/>
      <scheme val="minor"/>
    </font>
    <font>
      <sz val="11"/>
      <color indexed="81"/>
      <name val="MS P ゴシック"/>
      <family val="3"/>
      <charset val="128"/>
    </font>
    <font>
      <b/>
      <sz val="11"/>
      <color indexed="81"/>
      <name val="MS P 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lignment vertical="center"/>
    </xf>
    <xf numFmtId="0" fontId="1" fillId="0" borderId="0" xfId="0" applyFont="1" applyAlignment="1">
      <alignment horizontal="left" vertical="center"/>
    </xf>
    <xf numFmtId="0" fontId="5" fillId="0" borderId="0" xfId="0" applyFont="1">
      <alignment vertical="center"/>
    </xf>
    <xf numFmtId="176" fontId="1" fillId="0" borderId="0" xfId="0" applyNumberFormat="1" applyFont="1" applyBorder="1" applyAlignment="1">
      <alignment horizontal="right" vertical="center"/>
    </xf>
    <xf numFmtId="0" fontId="1" fillId="0" borderId="0" xfId="0" applyFont="1" applyBorder="1" applyAlignment="1">
      <alignment horizontal="right" vertical="center"/>
    </xf>
    <xf numFmtId="0" fontId="1" fillId="0" borderId="1" xfId="0" applyFont="1" applyBorder="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xf>
    <xf numFmtId="176" fontId="1" fillId="0" borderId="6" xfId="1" applyNumberFormat="1" applyFont="1" applyBorder="1" applyAlignment="1">
      <alignment horizontal="right" vertical="center" wrapText="1"/>
    </xf>
    <xf numFmtId="176" fontId="1" fillId="0" borderId="7" xfId="1" applyNumberFormat="1" applyFont="1" applyBorder="1" applyAlignment="1">
      <alignment horizontal="right" vertical="center" wrapText="1"/>
    </xf>
    <xf numFmtId="176" fontId="1" fillId="0" borderId="8" xfId="1" applyNumberFormat="1" applyFont="1" applyBorder="1" applyAlignment="1">
      <alignment horizontal="right" vertical="center" wrapText="1"/>
    </xf>
    <xf numFmtId="176" fontId="1" fillId="0" borderId="9" xfId="1" applyNumberFormat="1" applyFont="1" applyBorder="1" applyAlignment="1">
      <alignment horizontal="right" vertical="center" wrapText="1"/>
    </xf>
    <xf numFmtId="176" fontId="1" fillId="0" borderId="1" xfId="1" applyNumberFormat="1" applyFont="1" applyBorder="1" applyAlignment="1">
      <alignment horizontal="right" vertical="center" wrapText="1"/>
    </xf>
    <xf numFmtId="176" fontId="1" fillId="0" borderId="10" xfId="1" applyNumberFormat="1" applyFont="1" applyBorder="1" applyAlignment="1">
      <alignment horizontal="righ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176" fontId="1" fillId="0" borderId="14" xfId="0" applyNumberFormat="1" applyFont="1" applyBorder="1" applyAlignment="1">
      <alignment horizontal="righ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176"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8"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 xfId="0" applyNumberFormat="1" applyFont="1" applyBorder="1" applyAlignment="1">
      <alignment horizontal="right" vertical="center"/>
    </xf>
    <xf numFmtId="176" fontId="1" fillId="0" borderId="10" xfId="0" applyNumberFormat="1" applyFont="1" applyBorder="1" applyAlignment="1">
      <alignment horizontal="right" vertical="center"/>
    </xf>
    <xf numFmtId="176" fontId="1" fillId="0" borderId="3" xfId="1" applyNumberFormat="1" applyFont="1" applyBorder="1" applyAlignment="1">
      <alignment horizontal="right" vertical="center" wrapText="1"/>
    </xf>
    <xf numFmtId="176" fontId="1" fillId="0" borderId="13" xfId="1" applyNumberFormat="1" applyFont="1" applyBorder="1" applyAlignment="1">
      <alignment horizontal="right" vertical="center" wrapText="1"/>
    </xf>
    <xf numFmtId="177" fontId="1" fillId="0" borderId="6" xfId="0" applyNumberFormat="1" applyFont="1" applyBorder="1" applyAlignment="1">
      <alignment horizontal="center" vertical="center"/>
    </xf>
    <xf numFmtId="177" fontId="1" fillId="0" borderId="7" xfId="0" applyNumberFormat="1" applyFont="1" applyBorder="1" applyAlignment="1">
      <alignment horizontal="center" vertical="center"/>
    </xf>
    <xf numFmtId="177" fontId="1" fillId="0" borderId="8" xfId="0" applyNumberFormat="1" applyFont="1" applyBorder="1" applyAlignment="1">
      <alignment horizontal="center" vertical="center"/>
    </xf>
    <xf numFmtId="0" fontId="1" fillId="0" borderId="4" xfId="0" applyFont="1" applyBorder="1" applyAlignment="1">
      <alignment horizontal="left" vertical="center"/>
    </xf>
    <xf numFmtId="0" fontId="1" fillId="0" borderId="2" xfId="0" applyFont="1" applyBorder="1" applyAlignment="1">
      <alignment horizontal="left" vertical="center"/>
    </xf>
    <xf numFmtId="0" fontId="1" fillId="0" borderId="5" xfId="0" applyFont="1" applyBorder="1" applyAlignment="1">
      <alignment horizontal="left" vertical="center"/>
    </xf>
    <xf numFmtId="176" fontId="1" fillId="0" borderId="4"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5" xfId="0" applyNumberFormat="1" applyFont="1" applyBorder="1" applyAlignment="1">
      <alignment horizontal="right" vertical="center"/>
    </xf>
    <xf numFmtId="0" fontId="1" fillId="0" borderId="1" xfId="0" applyFont="1" applyBorder="1" applyAlignment="1">
      <alignment horizontal="right" vertical="center"/>
    </xf>
    <xf numFmtId="0" fontId="4"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190500</xdr:colOff>
      <xdr:row>25</xdr:row>
      <xdr:rowOff>63500</xdr:rowOff>
    </xdr:from>
    <xdr:to>
      <xdr:col>31</xdr:col>
      <xdr:colOff>86782</xdr:colOff>
      <xdr:row>28</xdr:row>
      <xdr:rowOff>211667</xdr:rowOff>
    </xdr:to>
    <xdr:sp macro="" textlink="">
      <xdr:nvSpPr>
        <xdr:cNvPr id="3" name="テキスト ボックス 2">
          <a:extLst>
            <a:ext uri="{FF2B5EF4-FFF2-40B4-BE49-F238E27FC236}">
              <a16:creationId xmlns:a16="http://schemas.microsoft.com/office/drawing/2014/main" id="{2BD8B580-3E34-4147-99D4-C5E956FDDE17}"/>
            </a:ext>
          </a:extLst>
        </xdr:cNvPr>
        <xdr:cNvSpPr txBox="1"/>
      </xdr:nvSpPr>
      <xdr:spPr>
        <a:xfrm>
          <a:off x="4476750" y="7831667"/>
          <a:ext cx="2309282" cy="973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介護保険支給金額に１円以下の端数が出た場合は、必ず小数点以下切り捨てで計算してください。</a:t>
          </a:r>
        </a:p>
        <a:p>
          <a:endParaRPr kumimoji="1" lang="ja-JP" altLang="en-US" sz="1100"/>
        </a:p>
      </xdr:txBody>
    </xdr:sp>
    <xdr:clientData/>
  </xdr:twoCellAnchor>
  <xdr:twoCellAnchor>
    <xdr:from>
      <xdr:col>19</xdr:col>
      <xdr:colOff>148167</xdr:colOff>
      <xdr:row>30</xdr:row>
      <xdr:rowOff>45509</xdr:rowOff>
    </xdr:from>
    <xdr:to>
      <xdr:col>31</xdr:col>
      <xdr:colOff>52917</xdr:colOff>
      <xdr:row>33</xdr:row>
      <xdr:rowOff>31751</xdr:rowOff>
    </xdr:to>
    <xdr:sp macro="" textlink="">
      <xdr:nvSpPr>
        <xdr:cNvPr id="4" name="テキスト ボックス 3">
          <a:extLst>
            <a:ext uri="{FF2B5EF4-FFF2-40B4-BE49-F238E27FC236}">
              <a16:creationId xmlns:a16="http://schemas.microsoft.com/office/drawing/2014/main" id="{E8AC03E2-D8E3-49A5-8757-92B1FB82DF3B}"/>
            </a:ext>
          </a:extLst>
        </xdr:cNvPr>
        <xdr:cNvSpPr txBox="1"/>
      </xdr:nvSpPr>
      <xdr:spPr>
        <a:xfrm>
          <a:off x="4434417" y="9104842"/>
          <a:ext cx="2317750" cy="1108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改造費助成がある場合は、その他の自己負担額や領収書金額に助成を受ける金額が含まれないように注意してください。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BC0BD-4194-4816-9587-CD46362D5639}">
  <sheetPr>
    <tabColor rgb="FFFFC000"/>
  </sheetPr>
  <dimension ref="A1:AH40"/>
  <sheetViews>
    <sheetView tabSelected="1" view="pageBreakPreview" topLeftCell="A13" zoomScale="90" zoomScaleNormal="100" zoomScaleSheetLayoutView="90" workbookViewId="0">
      <selection activeCell="AQ19" sqref="AQ19"/>
    </sheetView>
  </sheetViews>
  <sheetFormatPr defaultColWidth="2.625" defaultRowHeight="15" customHeight="1"/>
  <cols>
    <col min="1" max="1" width="2.625" style="1"/>
    <col min="2" max="2" width="4.25" style="1" customWidth="1"/>
    <col min="3" max="6" width="2.625" style="1"/>
    <col min="7" max="7" width="3.125" style="1" customWidth="1"/>
    <col min="8" max="12" width="2.625" style="1"/>
    <col min="13" max="19" width="3.25" style="1" customWidth="1"/>
    <col min="20" max="20" width="2.625" style="1" customWidth="1"/>
    <col min="21" max="33" width="2.625" style="1"/>
    <col min="34" max="34" width="7.5" style="1" bestFit="1" customWidth="1"/>
    <col min="35" max="16384" width="2.625" style="1"/>
  </cols>
  <sheetData>
    <row r="1" spans="2:34" ht="24.95" customHeight="1">
      <c r="X1" s="10" t="s">
        <v>0</v>
      </c>
      <c r="Y1" s="10"/>
      <c r="Z1" s="10"/>
      <c r="AA1" s="10"/>
      <c r="AB1" s="10"/>
      <c r="AC1" s="10"/>
      <c r="AD1" s="10"/>
      <c r="AE1" s="10"/>
      <c r="AF1" s="10"/>
    </row>
    <row r="2" spans="2:34" ht="24.95" customHeight="1"/>
    <row r="3" spans="2:34" ht="24.95" customHeight="1">
      <c r="G3" s="11" t="s">
        <v>7</v>
      </c>
      <c r="H3" s="11"/>
      <c r="I3" s="11"/>
      <c r="J3" s="11"/>
      <c r="K3" s="11"/>
      <c r="L3" s="11"/>
      <c r="M3" s="11"/>
      <c r="N3" s="11"/>
      <c r="O3" s="11"/>
      <c r="P3" s="11"/>
      <c r="Q3" s="11"/>
      <c r="R3" s="11"/>
      <c r="S3" s="11"/>
      <c r="T3" s="11"/>
      <c r="U3" s="11"/>
      <c r="V3" s="11"/>
      <c r="W3" s="11"/>
      <c r="X3" s="11"/>
      <c r="Y3" s="11"/>
      <c r="Z3" s="11"/>
      <c r="AA3" s="11"/>
    </row>
    <row r="4" spans="2:34" ht="24.95" customHeight="1">
      <c r="G4" s="11"/>
      <c r="H4" s="11"/>
      <c r="I4" s="11"/>
      <c r="J4" s="11"/>
      <c r="K4" s="11"/>
      <c r="L4" s="11"/>
      <c r="M4" s="11"/>
      <c r="N4" s="11"/>
      <c r="O4" s="11"/>
      <c r="P4" s="11"/>
      <c r="Q4" s="11"/>
      <c r="R4" s="11"/>
      <c r="S4" s="11"/>
      <c r="T4" s="11"/>
      <c r="U4" s="11"/>
      <c r="V4" s="11"/>
      <c r="W4" s="11"/>
      <c r="X4" s="11"/>
      <c r="Y4" s="11"/>
      <c r="Z4" s="11"/>
      <c r="AA4" s="11"/>
    </row>
    <row r="5" spans="2:34" ht="24.95" customHeight="1"/>
    <row r="6" spans="2:34" ht="24.95" customHeight="1">
      <c r="B6" s="9" t="s">
        <v>1</v>
      </c>
      <c r="C6" s="9"/>
      <c r="D6" s="9"/>
      <c r="E6" s="9"/>
      <c r="F6" s="9"/>
      <c r="G6" s="9"/>
      <c r="H6" s="9"/>
      <c r="J6" s="14"/>
      <c r="K6" s="14"/>
      <c r="L6" s="14"/>
      <c r="M6" s="14"/>
      <c r="N6" s="14"/>
      <c r="O6" s="14"/>
      <c r="P6" s="14"/>
      <c r="Q6" s="14"/>
      <c r="R6" s="8" t="s">
        <v>2</v>
      </c>
      <c r="S6" s="1" t="s">
        <v>10</v>
      </c>
      <c r="X6" s="15"/>
      <c r="Y6" s="15"/>
      <c r="Z6" s="15"/>
      <c r="AA6" s="15"/>
      <c r="AB6" s="15"/>
      <c r="AC6" s="15"/>
      <c r="AD6" s="1" t="s">
        <v>17</v>
      </c>
    </row>
    <row r="7" spans="2:34" ht="15" customHeight="1">
      <c r="B7" s="2"/>
      <c r="C7" s="2"/>
      <c r="D7" s="2"/>
      <c r="E7" s="2"/>
      <c r="F7" s="2"/>
      <c r="G7" s="3"/>
      <c r="H7" s="3"/>
      <c r="I7" s="3"/>
      <c r="J7" s="3"/>
      <c r="K7" s="3"/>
      <c r="L7" s="3"/>
      <c r="M7" s="3"/>
      <c r="N7" s="3"/>
    </row>
    <row r="8" spans="2:34" ht="24.95" customHeight="1">
      <c r="I8" s="9" t="s">
        <v>3</v>
      </c>
      <c r="J8" s="9"/>
      <c r="K8" s="9"/>
      <c r="L8" s="9"/>
      <c r="M8" s="9"/>
      <c r="N8" s="9"/>
      <c r="O8" s="9"/>
      <c r="P8" s="12"/>
      <c r="Q8" s="12"/>
      <c r="R8" s="12"/>
      <c r="S8" s="12"/>
      <c r="T8" s="12"/>
      <c r="U8" s="12"/>
      <c r="V8" s="12"/>
      <c r="W8" s="12"/>
      <c r="X8" s="12"/>
      <c r="Y8" s="12"/>
      <c r="Z8" s="12"/>
      <c r="AA8" s="12"/>
      <c r="AB8" s="12"/>
      <c r="AC8" s="12"/>
      <c r="AD8" s="12"/>
      <c r="AE8" s="12"/>
    </row>
    <row r="9" spans="2:34" ht="24.95" customHeight="1">
      <c r="I9" s="9" t="s">
        <v>4</v>
      </c>
      <c r="J9" s="9"/>
      <c r="K9" s="9"/>
      <c r="L9" s="9"/>
      <c r="M9" s="9"/>
      <c r="N9" s="9"/>
      <c r="O9" s="9"/>
      <c r="P9" s="13"/>
      <c r="Q9" s="13"/>
      <c r="R9" s="13"/>
      <c r="S9" s="13"/>
      <c r="T9" s="13"/>
      <c r="U9" s="13"/>
      <c r="V9" s="13"/>
      <c r="W9" s="13"/>
      <c r="X9" s="13"/>
      <c r="Y9" s="13"/>
      <c r="Z9" s="13"/>
      <c r="AA9" s="13"/>
      <c r="AB9" s="13"/>
      <c r="AC9" s="13"/>
      <c r="AD9" s="13"/>
      <c r="AE9" s="13"/>
    </row>
    <row r="10" spans="2:34" ht="24.95" customHeight="1">
      <c r="AH10" s="1" t="s">
        <v>18</v>
      </c>
    </row>
    <row r="11" spans="2:34" ht="24.95" customHeight="1">
      <c r="B11" s="9" t="s">
        <v>5</v>
      </c>
      <c r="C11" s="9"/>
      <c r="D11" s="9"/>
      <c r="E11" s="9"/>
      <c r="F11" s="9"/>
      <c r="G11" s="9"/>
      <c r="H11" s="9"/>
      <c r="AH11" s="1">
        <f>IF(M17=1,0.1,IF(M17=2,0.2,IF(M17=3,0.3,"")))</f>
        <v>0.1</v>
      </c>
    </row>
    <row r="12" spans="2:34" ht="24.95" customHeight="1">
      <c r="B12" s="4"/>
      <c r="C12" s="4"/>
      <c r="D12" s="4"/>
      <c r="E12" s="4"/>
      <c r="F12" s="4"/>
      <c r="G12" s="4"/>
      <c r="H12" s="4"/>
    </row>
    <row r="13" spans="2:34" ht="20.100000000000001" customHeight="1">
      <c r="B13" s="16" t="s">
        <v>11</v>
      </c>
      <c r="C13" s="16"/>
      <c r="D13" s="16"/>
      <c r="E13" s="16"/>
      <c r="F13" s="16"/>
      <c r="G13" s="16"/>
      <c r="H13" s="17"/>
      <c r="I13" s="18"/>
      <c r="J13" s="18"/>
      <c r="K13" s="18"/>
      <c r="L13" s="18"/>
      <c r="M13" s="18"/>
      <c r="N13" s="18"/>
      <c r="O13" s="18"/>
      <c r="P13" s="18"/>
      <c r="Q13" s="18"/>
      <c r="R13" s="18"/>
      <c r="S13" s="18"/>
      <c r="T13" s="18"/>
      <c r="U13" s="18"/>
      <c r="V13" s="18"/>
      <c r="W13" s="18"/>
      <c r="X13" s="18"/>
      <c r="Y13" s="18"/>
      <c r="Z13" s="18"/>
      <c r="AA13" s="18"/>
      <c r="AB13" s="18"/>
      <c r="AC13" s="18"/>
      <c r="AD13" s="18"/>
      <c r="AE13" s="19"/>
    </row>
    <row r="14" spans="2:34" ht="20.100000000000001" customHeight="1">
      <c r="B14" s="16"/>
      <c r="C14" s="16"/>
      <c r="D14" s="16"/>
      <c r="E14" s="16"/>
      <c r="F14" s="16"/>
      <c r="G14" s="16"/>
      <c r="H14" s="20"/>
      <c r="I14" s="21"/>
      <c r="J14" s="21"/>
      <c r="K14" s="21"/>
      <c r="L14" s="21"/>
      <c r="M14" s="21"/>
      <c r="N14" s="21"/>
      <c r="O14" s="21"/>
      <c r="P14" s="21"/>
      <c r="Q14" s="21"/>
      <c r="R14" s="21"/>
      <c r="S14" s="21"/>
      <c r="T14" s="21"/>
      <c r="U14" s="21"/>
      <c r="V14" s="21"/>
      <c r="W14" s="21"/>
      <c r="X14" s="21"/>
      <c r="Y14" s="21"/>
      <c r="Z14" s="21"/>
      <c r="AA14" s="21"/>
      <c r="AB14" s="21"/>
      <c r="AC14" s="21"/>
      <c r="AD14" s="21"/>
      <c r="AE14" s="22"/>
    </row>
    <row r="15" spans="2:34" ht="24.95" customHeight="1">
      <c r="B15" s="16" t="s">
        <v>12</v>
      </c>
      <c r="C15" s="16"/>
      <c r="D15" s="16"/>
      <c r="E15" s="16"/>
      <c r="F15" s="16"/>
      <c r="G15" s="16"/>
      <c r="H15" s="42"/>
      <c r="I15" s="42"/>
      <c r="J15" s="42"/>
      <c r="K15" s="42"/>
      <c r="L15" s="42"/>
      <c r="M15" s="42"/>
      <c r="N15" s="42"/>
      <c r="O15" s="42"/>
      <c r="P15" s="42"/>
      <c r="Q15" s="42"/>
      <c r="R15" s="42"/>
      <c r="S15" s="42"/>
      <c r="T15" s="43"/>
      <c r="U15" s="43"/>
      <c r="V15" s="43"/>
      <c r="W15" s="43"/>
      <c r="X15" s="43"/>
      <c r="Y15" s="43"/>
      <c r="Z15" s="43"/>
      <c r="AA15" s="43"/>
      <c r="AB15" s="43"/>
      <c r="AC15" s="43"/>
      <c r="AD15" s="43"/>
      <c r="AE15" s="43"/>
    </row>
    <row r="16" spans="2:34" ht="13.5" customHeight="1">
      <c r="B16" s="23" t="s">
        <v>6</v>
      </c>
      <c r="C16" s="24"/>
      <c r="D16" s="24"/>
      <c r="E16" s="24"/>
      <c r="F16" s="24"/>
      <c r="G16" s="25"/>
      <c r="H16" s="23" t="s">
        <v>13</v>
      </c>
      <c r="I16" s="24"/>
      <c r="J16" s="24"/>
      <c r="K16" s="24"/>
      <c r="L16" s="24"/>
      <c r="M16" s="34" t="s">
        <v>14</v>
      </c>
      <c r="N16" s="35"/>
      <c r="O16" s="35"/>
      <c r="P16" s="35"/>
      <c r="Q16" s="35"/>
      <c r="R16" s="35"/>
      <c r="S16" s="35"/>
      <c r="T16" s="36">
        <f>IF(H13&gt;=H15,ROUNDUP(H15*AH11,0),ROUNDUP(H13*AH11,0))</f>
        <v>0</v>
      </c>
      <c r="U16" s="37"/>
      <c r="V16" s="37"/>
      <c r="W16" s="37"/>
      <c r="X16" s="37"/>
      <c r="Y16" s="37"/>
      <c r="Z16" s="37"/>
      <c r="AA16" s="37"/>
      <c r="AB16" s="37"/>
      <c r="AC16" s="37"/>
      <c r="AD16" s="37"/>
      <c r="AE16" s="38"/>
    </row>
    <row r="17" spans="1:32" ht="24.95" customHeight="1">
      <c r="B17" s="26"/>
      <c r="C17" s="27"/>
      <c r="D17" s="27"/>
      <c r="E17" s="27"/>
      <c r="F17" s="27"/>
      <c r="G17" s="28"/>
      <c r="H17" s="26"/>
      <c r="I17" s="27"/>
      <c r="J17" s="27"/>
      <c r="K17" s="27"/>
      <c r="L17" s="27"/>
      <c r="M17" s="44">
        <v>1</v>
      </c>
      <c r="N17" s="45"/>
      <c r="O17" s="45"/>
      <c r="P17" s="45"/>
      <c r="Q17" s="45"/>
      <c r="R17" s="45"/>
      <c r="S17" s="46"/>
      <c r="T17" s="39"/>
      <c r="U17" s="40"/>
      <c r="V17" s="40"/>
      <c r="W17" s="40"/>
      <c r="X17" s="40"/>
      <c r="Y17" s="40"/>
      <c r="Z17" s="40"/>
      <c r="AA17" s="40"/>
      <c r="AB17" s="40"/>
      <c r="AC17" s="40"/>
      <c r="AD17" s="40"/>
      <c r="AE17" s="41"/>
    </row>
    <row r="18" spans="1:32" ht="31.5" customHeight="1">
      <c r="B18" s="29"/>
      <c r="C18" s="12"/>
      <c r="D18" s="12"/>
      <c r="E18" s="12"/>
      <c r="F18" s="12"/>
      <c r="G18" s="30"/>
      <c r="H18" s="31" t="s">
        <v>15</v>
      </c>
      <c r="I18" s="13"/>
      <c r="J18" s="13"/>
      <c r="K18" s="13"/>
      <c r="L18" s="13"/>
      <c r="M18" s="13"/>
      <c r="N18" s="13"/>
      <c r="O18" s="13"/>
      <c r="P18" s="13"/>
      <c r="Q18" s="13"/>
      <c r="R18" s="13"/>
      <c r="S18" s="32"/>
      <c r="T18" s="33">
        <f>IF(H13&gt;=H15,ROUNDDOWN(H15*(1-AH11),0),ROUNDDOWN(H13*(1-AH11),0))</f>
        <v>0</v>
      </c>
      <c r="U18" s="33"/>
      <c r="V18" s="33"/>
      <c r="W18" s="33"/>
      <c r="X18" s="33"/>
      <c r="Y18" s="33"/>
      <c r="Z18" s="33"/>
      <c r="AA18" s="33"/>
      <c r="AB18" s="33"/>
      <c r="AC18" s="33"/>
      <c r="AD18" s="33"/>
      <c r="AE18" s="33"/>
    </row>
    <row r="19" spans="1:32" ht="31.5" customHeight="1">
      <c r="B19" s="47" t="s">
        <v>20</v>
      </c>
      <c r="C19" s="48"/>
      <c r="D19" s="48"/>
      <c r="E19" s="48"/>
      <c r="F19" s="48"/>
      <c r="G19" s="48"/>
      <c r="H19" s="48"/>
      <c r="I19" s="48"/>
      <c r="J19" s="48"/>
      <c r="K19" s="48"/>
      <c r="L19" s="48"/>
      <c r="M19" s="48"/>
      <c r="N19" s="48"/>
      <c r="O19" s="48"/>
      <c r="P19" s="48"/>
      <c r="Q19" s="48"/>
      <c r="R19" s="48"/>
      <c r="S19" s="49"/>
      <c r="T19" s="50">
        <f>IF(H13&gt;=H15,H13-H15,H13-T16-T18)</f>
        <v>0</v>
      </c>
      <c r="U19" s="51"/>
      <c r="V19" s="51"/>
      <c r="W19" s="51"/>
      <c r="X19" s="51"/>
      <c r="Y19" s="51"/>
      <c r="Z19" s="51"/>
      <c r="AA19" s="51"/>
      <c r="AB19" s="51"/>
      <c r="AC19" s="51"/>
      <c r="AD19" s="51"/>
      <c r="AE19" s="52"/>
    </row>
    <row r="20" spans="1:32" ht="31.5" customHeight="1">
      <c r="B20" s="47" t="s">
        <v>21</v>
      </c>
      <c r="C20" s="48"/>
      <c r="D20" s="48"/>
      <c r="E20" s="48"/>
      <c r="F20" s="48"/>
      <c r="G20" s="48"/>
      <c r="H20" s="48"/>
      <c r="I20" s="48"/>
      <c r="J20" s="48"/>
      <c r="K20" s="48"/>
      <c r="L20" s="48"/>
      <c r="M20" s="48"/>
      <c r="N20" s="48"/>
      <c r="O20" s="48"/>
      <c r="P20" s="48"/>
      <c r="Q20" s="48"/>
      <c r="R20" s="48"/>
      <c r="S20" s="49"/>
      <c r="T20" s="50"/>
      <c r="U20" s="51"/>
      <c r="V20" s="51"/>
      <c r="W20" s="51"/>
      <c r="X20" s="51"/>
      <c r="Y20" s="51"/>
      <c r="Z20" s="51"/>
      <c r="AA20" s="51"/>
      <c r="AB20" s="51"/>
      <c r="AC20" s="51"/>
      <c r="AD20" s="51"/>
      <c r="AE20" s="52"/>
    </row>
    <row r="21" spans="1:32" ht="24.95" customHeight="1">
      <c r="C21" s="1" t="s">
        <v>16</v>
      </c>
    </row>
    <row r="22" spans="1:32" ht="24.95" customHeight="1">
      <c r="L22" s="1" t="s">
        <v>8</v>
      </c>
      <c r="T22" s="40">
        <f>T16+T19-T20</f>
        <v>0</v>
      </c>
      <c r="U22" s="53"/>
      <c r="V22" s="53"/>
      <c r="W22" s="53"/>
      <c r="X22" s="53"/>
      <c r="Y22" s="53"/>
      <c r="Z22" s="53"/>
      <c r="AA22" s="53"/>
      <c r="AB22" s="53"/>
      <c r="AC22" s="53"/>
      <c r="AD22" s="53"/>
      <c r="AE22" s="53"/>
    </row>
    <row r="23" spans="1:32" ht="24.95" customHeight="1">
      <c r="T23" s="6"/>
      <c r="U23" s="7"/>
      <c r="V23" s="7"/>
      <c r="W23" s="7"/>
      <c r="X23" s="7"/>
      <c r="Y23" s="7"/>
      <c r="Z23" s="7"/>
      <c r="AA23" s="7"/>
      <c r="AB23" s="7"/>
      <c r="AC23" s="7"/>
      <c r="AD23" s="7"/>
      <c r="AE23" s="7"/>
    </row>
    <row r="24" spans="1:32" ht="24.95" customHeight="1">
      <c r="B24" s="54" t="s">
        <v>9</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row>
    <row r="25" spans="1:32" ht="24.95" customHeight="1">
      <c r="A25" s="56" t="s">
        <v>19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row>
    <row r="26" spans="1:32" ht="24.95" customHeight="1">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row>
    <row r="27" spans="1:32" ht="15" customHeight="1">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row>
    <row r="28" spans="1:32" ht="24.95" customHeight="1">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row>
    <row r="29" spans="1:32" ht="24.95" customHeight="1">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row>
    <row r="30" spans="1:32" ht="11.25" customHeight="1">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row>
    <row r="31" spans="1:32" ht="25.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row>
    <row r="32" spans="1:32" ht="11.2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row>
    <row r="33" spans="1:32" ht="51"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row>
    <row r="34" spans="1:32" ht="24.95" customHeight="1">
      <c r="O34" s="5"/>
    </row>
    <row r="35" spans="1:32" ht="24.95" customHeight="1"/>
    <row r="36" spans="1:32" ht="24.95" customHeight="1"/>
    <row r="37" spans="1:32" ht="24.95" customHeight="1"/>
    <row r="38" spans="1:32" ht="24.95" customHeight="1"/>
    <row r="39" spans="1:32" ht="24.95" customHeight="1"/>
    <row r="40" spans="1:32" ht="24.95" customHeight="1"/>
  </sheetData>
  <mergeCells count="28">
    <mergeCell ref="B19:S19"/>
    <mergeCell ref="T19:AE19"/>
    <mergeCell ref="T22:AE22"/>
    <mergeCell ref="B24:AE24"/>
    <mergeCell ref="A25:AF33"/>
    <mergeCell ref="B20:S20"/>
    <mergeCell ref="T20:AE20"/>
    <mergeCell ref="B13:G14"/>
    <mergeCell ref="H13:AE14"/>
    <mergeCell ref="B16:G18"/>
    <mergeCell ref="H18:S18"/>
    <mergeCell ref="T18:AE18"/>
    <mergeCell ref="M16:S16"/>
    <mergeCell ref="T16:AE17"/>
    <mergeCell ref="B15:G15"/>
    <mergeCell ref="H15:AE15"/>
    <mergeCell ref="H16:L17"/>
    <mergeCell ref="M17:S17"/>
    <mergeCell ref="B11:H11"/>
    <mergeCell ref="X1:AF1"/>
    <mergeCell ref="G3:AA4"/>
    <mergeCell ref="B6:H6"/>
    <mergeCell ref="I8:O8"/>
    <mergeCell ref="P8:AE8"/>
    <mergeCell ref="I9:O9"/>
    <mergeCell ref="P9:AE9"/>
    <mergeCell ref="J6:Q6"/>
    <mergeCell ref="X6:AC6"/>
  </mergeCells>
  <phoneticPr fontId="2"/>
  <pageMargins left="0.7" right="0.7" top="0.75" bottom="0.57999999999999996" header="0.3" footer="0.3"/>
  <pageSetup paperSize="9" scale="8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住宅改修確認書</vt:lpstr>
      <vt:lpstr>住宅改修確認書!Print_Area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2024-01-18T02:39:32Z</cp:lastPrinted>
  <dcterms:created xsi:type="dcterms:W3CDTF">2023-12-11T06:54:18Z</dcterms:created>
  <dcterms:modified xsi:type="dcterms:W3CDTF">2024-01-29T00:04:52Z</dcterms:modified>
</cp:coreProperties>
</file>