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75" activeTab="0"/>
  </bookViews>
  <sheets>
    <sheet name="市有建築物耐震化状況及び整備プログラムリスト" sheetId="1" r:id="rId1"/>
    <sheet name="【凡例】 " sheetId="2" r:id="rId2"/>
  </sheets>
  <definedNames>
    <definedName name="_xlnm.Print_Area" localSheetId="0">'市有建築物耐震化状況及び整備プログラムリスト'!$A$1:$Q$54</definedName>
    <definedName name="_xlnm.Print_Titles" localSheetId="0">'市有建築物耐震化状況及び整備プログラムリスト'!$1:$1</definedName>
  </definedNames>
  <calcPr fullCalcOnLoad="1"/>
</workbook>
</file>

<file path=xl/sharedStrings.xml><?xml version="1.0" encoding="utf-8"?>
<sst xmlns="http://schemas.openxmlformats.org/spreadsheetml/2006/main" count="708" uniqueCount="260">
  <si>
    <t>№</t>
  </si>
  <si>
    <t>担当課名</t>
  </si>
  <si>
    <t>施設名称</t>
  </si>
  <si>
    <t>建物名称</t>
  </si>
  <si>
    <t>所在地</t>
  </si>
  <si>
    <t>用途区分</t>
  </si>
  <si>
    <t>構造</t>
  </si>
  <si>
    <t>延べ面積（㎡）</t>
  </si>
  <si>
    <t>階数</t>
  </si>
  <si>
    <t>耐震基準</t>
  </si>
  <si>
    <t>耐震化状況</t>
  </si>
  <si>
    <t>分類</t>
  </si>
  <si>
    <t>防災上の種別</t>
  </si>
  <si>
    <t>完成年（西暦）</t>
  </si>
  <si>
    <t>建築住宅課</t>
  </si>
  <si>
    <t>旧</t>
  </si>
  <si>
    <t>東深井</t>
  </si>
  <si>
    <t>学校</t>
  </si>
  <si>
    <t>社会福祉施設</t>
  </si>
  <si>
    <t>公民館</t>
  </si>
  <si>
    <t>構造形式</t>
  </si>
  <si>
    <t>防災上の種別</t>
  </si>
  <si>
    <t>新</t>
  </si>
  <si>
    <t>未診断</t>
  </si>
  <si>
    <t>最小Is値</t>
  </si>
  <si>
    <t>体育館等（学校以外）</t>
  </si>
  <si>
    <t>消防庁舎</t>
  </si>
  <si>
    <t>清掃工場等</t>
  </si>
  <si>
    <t>市営住宅</t>
  </si>
  <si>
    <t>⑩</t>
  </si>
  <si>
    <t>集会場等</t>
  </si>
  <si>
    <t>その他</t>
  </si>
  <si>
    <t>木造</t>
  </si>
  <si>
    <t>鉄骨造</t>
  </si>
  <si>
    <t>プレキャストコンクリート造</t>
  </si>
  <si>
    <t>鉄筋コンクリート造（壁式を含む）</t>
  </si>
  <si>
    <t>鉄骨鉄筋コンクリート造</t>
  </si>
  <si>
    <t>　旧耐震基準：昭和５６年５月３１日以前の耐震基準で建築されたもの</t>
  </si>
  <si>
    <t>　新耐震基準：昭和５６年６月１日以降の耐震基準で建築されたもの</t>
  </si>
  <si>
    <t>　耐震基準が「新基準」の建築物</t>
  </si>
  <si>
    <t>Ⅱ</t>
  </si>
  <si>
    <t>C</t>
  </si>
  <si>
    <t>E</t>
  </si>
  <si>
    <t>　特定建築物かつ震災時に応急活動拠点となる建築物等</t>
  </si>
  <si>
    <t>　特定建築物　（震災時に応急活動拠点となる建築物等を除く）</t>
  </si>
  <si>
    <t>　耐震基準が　「旧基準」　で未診断の建築物</t>
  </si>
  <si>
    <t>　耐震基準が　「旧基準」　で診断済・改修済の建築物</t>
  </si>
  <si>
    <t>　震災時に応急活動拠点となる建築物等　（特定建築物をの除く）</t>
  </si>
  <si>
    <t>市庁舎</t>
  </si>
  <si>
    <t>　災害対策の指揮・実行、応急復旧活動、災害情報の発信収集を行う施設等</t>
  </si>
  <si>
    <t>　医療救護施設、負傷者の受け入れとなる施設</t>
  </si>
  <si>
    <t>　避難者の受け入れとなる施設</t>
  </si>
  <si>
    <t>　社会福祉施設等</t>
  </si>
  <si>
    <t>　ライフライン施設（上下水道施設）</t>
  </si>
  <si>
    <t>水道施設</t>
  </si>
  <si>
    <t>補強コンクリートブロック造</t>
  </si>
  <si>
    <t>①</t>
  </si>
  <si>
    <t>－</t>
  </si>
  <si>
    <t>中野久木</t>
  </si>
  <si>
    <t>流山</t>
  </si>
  <si>
    <t>クリーン推進課</t>
  </si>
  <si>
    <t>RC</t>
  </si>
  <si>
    <t>S</t>
  </si>
  <si>
    <t>流山クリーンセンター</t>
  </si>
  <si>
    <t>リサイクル館</t>
  </si>
  <si>
    <t>下花輪</t>
  </si>
  <si>
    <t>ごみ焼却施設</t>
  </si>
  <si>
    <t>リサイクル推進課</t>
  </si>
  <si>
    <t>リサイクルプラザ館</t>
  </si>
  <si>
    <t>野々下</t>
  </si>
  <si>
    <t>江戸川台東</t>
  </si>
  <si>
    <t>⑫</t>
  </si>
  <si>
    <t>加</t>
  </si>
  <si>
    <t>S</t>
  </si>
  <si>
    <t>平和台</t>
  </si>
  <si>
    <t>西初石</t>
  </si>
  <si>
    <t>管財課</t>
  </si>
  <si>
    <t>本庁舎</t>
  </si>
  <si>
    <t>第１庁舎</t>
  </si>
  <si>
    <t>SRC</t>
  </si>
  <si>
    <t>公用車駐車場</t>
  </si>
  <si>
    <t>駐車場</t>
  </si>
  <si>
    <t>名都借</t>
  </si>
  <si>
    <t>健康増進課</t>
  </si>
  <si>
    <t>保健センター及び休日診療所</t>
  </si>
  <si>
    <t>事務所・診療所</t>
  </si>
  <si>
    <t>⑤</t>
  </si>
  <si>
    <t>文化会館</t>
  </si>
  <si>
    <t>③</t>
  </si>
  <si>
    <t>北部公民館</t>
  </si>
  <si>
    <t>美原</t>
  </si>
  <si>
    <t>東部公民館</t>
  </si>
  <si>
    <t>初石公民館</t>
  </si>
  <si>
    <t>南流山センター</t>
  </si>
  <si>
    <t>南流山</t>
  </si>
  <si>
    <t>高齢者生きがい推進課</t>
  </si>
  <si>
    <t>福祉施設</t>
  </si>
  <si>
    <t>②</t>
  </si>
  <si>
    <t>ケアセンター</t>
  </si>
  <si>
    <t>老人福祉センター</t>
  </si>
  <si>
    <t>作業所</t>
  </si>
  <si>
    <t>社会福祉課</t>
  </si>
  <si>
    <t>駒木台福祉会館</t>
  </si>
  <si>
    <t>福祉会館</t>
  </si>
  <si>
    <t>駒木台</t>
  </si>
  <si>
    <t>流山福祉会館</t>
  </si>
  <si>
    <t>江戸川台福祉会館</t>
  </si>
  <si>
    <t>思井福祉会館</t>
  </si>
  <si>
    <t>思井</t>
  </si>
  <si>
    <t>向小金福祉会館</t>
  </si>
  <si>
    <t>向小金</t>
  </si>
  <si>
    <t>東深井福祉会館</t>
  </si>
  <si>
    <t>南流山福祉会館</t>
  </si>
  <si>
    <t>野々下福祉会館</t>
  </si>
  <si>
    <t>赤城福祉会館</t>
  </si>
  <si>
    <t>商工課</t>
  </si>
  <si>
    <t>流山勤労者総合福祉センター</t>
  </si>
  <si>
    <t>福祉センター</t>
  </si>
  <si>
    <t>大畔</t>
  </si>
  <si>
    <t>流山勤労者体育施設</t>
  </si>
  <si>
    <t>体育施設</t>
  </si>
  <si>
    <t>④</t>
  </si>
  <si>
    <t>消防総務課</t>
  </si>
  <si>
    <t>消防本部</t>
  </si>
  <si>
    <t>消防庁舎</t>
  </si>
  <si>
    <t>三輪野山</t>
  </si>
  <si>
    <t>⑥</t>
  </si>
  <si>
    <t>消防署北分署</t>
  </si>
  <si>
    <t>消防署東分署</t>
  </si>
  <si>
    <t>前ヶ崎</t>
  </si>
  <si>
    <t>中</t>
  </si>
  <si>
    <t>長崎</t>
  </si>
  <si>
    <t>障害者支援課</t>
  </si>
  <si>
    <t>心身障害者福祉作業所さつき園</t>
  </si>
  <si>
    <t>図書館</t>
  </si>
  <si>
    <t>図書館+博物館</t>
  </si>
  <si>
    <t>北部地域図書館</t>
  </si>
  <si>
    <t>水道局</t>
  </si>
  <si>
    <t>おおたかの森浄水場</t>
  </si>
  <si>
    <t>庁舎・管理棟</t>
  </si>
  <si>
    <t>ＲＣ</t>
  </si>
  <si>
    <t>－</t>
  </si>
  <si>
    <t>生涯学習課</t>
  </si>
  <si>
    <t>総合運動公園</t>
  </si>
  <si>
    <t>体育室</t>
  </si>
  <si>
    <t>生涯学習センター</t>
  </si>
  <si>
    <t>保育課</t>
  </si>
  <si>
    <t>中野久木保育所</t>
  </si>
  <si>
    <t>保育所</t>
  </si>
  <si>
    <t>平和台保育所</t>
  </si>
  <si>
    <t>江戸川台保育所</t>
  </si>
  <si>
    <t>長崎保育所</t>
  </si>
  <si>
    <t>向小金保育所</t>
  </si>
  <si>
    <t>東深井保育所</t>
  </si>
  <si>
    <t>流山市営住宅若宮団地</t>
  </si>
  <si>
    <t>⑧</t>
  </si>
  <si>
    <t>共同住宅</t>
  </si>
  <si>
    <t>流山市営住宅柳田団地</t>
  </si>
  <si>
    <t>流山市営住宅大橋団地</t>
  </si>
  <si>
    <t>児童福祉施設</t>
  </si>
  <si>
    <t>　耐震基準が　「旧基準」　で診断済の建築物　最小Is値を記入</t>
  </si>
  <si>
    <t>－</t>
  </si>
  <si>
    <t>－</t>
  </si>
  <si>
    <t>－</t>
  </si>
  <si>
    <t>Ⅱ</t>
  </si>
  <si>
    <t>補強不要</t>
  </si>
  <si>
    <t>補強済</t>
  </si>
  <si>
    <t>C</t>
  </si>
  <si>
    <t>Ⅲ</t>
  </si>
  <si>
    <t>B</t>
  </si>
  <si>
    <t>Ⅱ</t>
  </si>
  <si>
    <t>－</t>
  </si>
  <si>
    <t>C</t>
  </si>
  <si>
    <t>⑦</t>
  </si>
  <si>
    <t>Ⅰ</t>
  </si>
  <si>
    <t>B</t>
  </si>
  <si>
    <t>Ⅲ</t>
  </si>
  <si>
    <t>【凡例】</t>
  </si>
  <si>
    <t>　その他</t>
  </si>
  <si>
    <t>⑤</t>
  </si>
  <si>
    <t>⑨</t>
  </si>
  <si>
    <t>②</t>
  </si>
  <si>
    <t>⑥</t>
  </si>
  <si>
    <t>⑩</t>
  </si>
  <si>
    <t>③</t>
  </si>
  <si>
    <t>⑦</t>
  </si>
  <si>
    <t>⑪</t>
  </si>
  <si>
    <t>④</t>
  </si>
  <si>
    <t>⑧</t>
  </si>
  <si>
    <t>⑫</t>
  </si>
  <si>
    <t>W</t>
  </si>
  <si>
    <t>RC</t>
  </si>
  <si>
    <t>SRC</t>
  </si>
  <si>
    <t>PC</t>
  </si>
  <si>
    <t>CB</t>
  </si>
  <si>
    <t>―</t>
  </si>
  <si>
    <t>Ⅰ</t>
  </si>
  <si>
    <t>Ⅱ</t>
  </si>
  <si>
    <t>Ⅲ</t>
  </si>
  <si>
    <t>A</t>
  </si>
  <si>
    <t>B</t>
  </si>
  <si>
    <t>C</t>
  </si>
  <si>
    <t>D</t>
  </si>
  <si>
    <t>E</t>
  </si>
  <si>
    <t>補強不要</t>
  </si>
  <si>
    <t>改修時期</t>
  </si>
  <si>
    <t>耐震診断</t>
  </si>
  <si>
    <t>補強設計</t>
  </si>
  <si>
    <t>ー</t>
  </si>
  <si>
    <t>平成20年度</t>
  </si>
  <si>
    <t>平成2１年度</t>
  </si>
  <si>
    <t>平成22年度</t>
  </si>
  <si>
    <t>平成16年度</t>
  </si>
  <si>
    <t>平成18年度</t>
  </si>
  <si>
    <t>平成17年度</t>
  </si>
  <si>
    <t>平成21年度</t>
  </si>
  <si>
    <t>平成18年度（簡易）</t>
  </si>
  <si>
    <t>平成23年度</t>
  </si>
  <si>
    <t>※建替え</t>
  </si>
  <si>
    <t>第2庁舎</t>
  </si>
  <si>
    <t>生涯学習センター</t>
  </si>
  <si>
    <t>C</t>
  </si>
  <si>
    <t>H27年度までに終了</t>
  </si>
  <si>
    <t>耐震化状況及び整備プログラムリスト</t>
  </si>
  <si>
    <t>Ⅱ</t>
  </si>
  <si>
    <t>C</t>
  </si>
  <si>
    <t>－</t>
  </si>
  <si>
    <t>ー</t>
  </si>
  <si>
    <t>Ⅰ</t>
  </si>
  <si>
    <t>ー</t>
  </si>
  <si>
    <t>Ⅱ</t>
  </si>
  <si>
    <t>C</t>
  </si>
  <si>
    <t>Ｂ１＋Ｆ１</t>
  </si>
  <si>
    <t>－</t>
  </si>
  <si>
    <t>ー</t>
  </si>
  <si>
    <t>⑨</t>
  </si>
  <si>
    <t>Ｂ１＋Ｆ４</t>
  </si>
  <si>
    <t>Ⅰ</t>
  </si>
  <si>
    <t>D</t>
  </si>
  <si>
    <t>－</t>
  </si>
  <si>
    <t>Ⅰ</t>
  </si>
  <si>
    <t>A</t>
  </si>
  <si>
    <t>⑩</t>
  </si>
  <si>
    <t>Ｓ</t>
  </si>
  <si>
    <t>－</t>
  </si>
  <si>
    <t>A</t>
  </si>
  <si>
    <t>⑫</t>
  </si>
  <si>
    <t>B</t>
  </si>
  <si>
    <t>E</t>
  </si>
  <si>
    <t>福祉施設</t>
  </si>
  <si>
    <t>②</t>
  </si>
  <si>
    <t>S</t>
  </si>
  <si>
    <t>H24年度終了</t>
  </si>
  <si>
    <t>H23年度終了</t>
  </si>
  <si>
    <t>-</t>
  </si>
  <si>
    <t>H25新築</t>
  </si>
  <si>
    <t>ー</t>
  </si>
  <si>
    <t>平成24年度</t>
  </si>
  <si>
    <t>H25年度終了</t>
  </si>
  <si>
    <t>H 23年度終了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</si>
</sst>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General&quot;　棟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 shrinkToFit="1"/>
    </xf>
    <xf numFmtId="0" fontId="0" fillId="0" borderId="0" xfId="0" applyFill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 shrinkToFit="1"/>
    </xf>
    <xf numFmtId="0" fontId="0" fillId="34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4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27" customHeight="1"/>
  <cols>
    <col min="1" max="1" width="4.50390625" style="8" bestFit="1" customWidth="1"/>
    <col min="2" max="2" width="16.75390625" style="8" bestFit="1" customWidth="1"/>
    <col min="3" max="3" width="22.625" style="8" customWidth="1"/>
    <col min="4" max="4" width="16.875" style="11" bestFit="1" customWidth="1"/>
    <col min="5" max="5" width="11.00390625" style="8" bestFit="1" customWidth="1"/>
    <col min="6" max="6" width="5.00390625" style="14" customWidth="1"/>
    <col min="7" max="7" width="7.375" style="14" bestFit="1" customWidth="1"/>
    <col min="8" max="8" width="8.875" style="8" customWidth="1"/>
    <col min="9" max="9" width="5.50390625" style="14" customWidth="1"/>
    <col min="10" max="10" width="6.875" style="8" customWidth="1"/>
    <col min="11" max="11" width="4.00390625" style="14" customWidth="1"/>
    <col min="12" max="12" width="9.25390625" style="14" bestFit="1" customWidth="1"/>
    <col min="13" max="13" width="5.25390625" style="14" bestFit="1" customWidth="1"/>
    <col min="14" max="14" width="6.625" style="14" customWidth="1"/>
    <col min="15" max="15" width="17.25390625" style="8" bestFit="1" customWidth="1"/>
    <col min="16" max="16" width="17.25390625" style="8" customWidth="1"/>
    <col min="17" max="16384" width="9.00390625" style="8" customWidth="1"/>
  </cols>
  <sheetData>
    <row r="1" spans="1:17" s="5" customFormat="1" ht="54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12" t="s">
        <v>5</v>
      </c>
      <c r="G1" s="12" t="s">
        <v>6</v>
      </c>
      <c r="H1" s="3" t="s">
        <v>7</v>
      </c>
      <c r="I1" s="12" t="s">
        <v>8</v>
      </c>
      <c r="J1" s="3" t="s">
        <v>13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206</v>
      </c>
      <c r="P1" s="12" t="s">
        <v>207</v>
      </c>
      <c r="Q1" s="12" t="s">
        <v>205</v>
      </c>
    </row>
    <row r="2" spans="1:17" ht="27" customHeight="1">
      <c r="A2" s="6">
        <v>1</v>
      </c>
      <c r="B2" s="7" t="s">
        <v>60</v>
      </c>
      <c r="C2" s="7" t="s">
        <v>63</v>
      </c>
      <c r="D2" s="7" t="s">
        <v>64</v>
      </c>
      <c r="E2" s="7" t="s">
        <v>65</v>
      </c>
      <c r="F2" s="13" t="s">
        <v>173</v>
      </c>
      <c r="G2" s="13" t="s">
        <v>61</v>
      </c>
      <c r="H2" s="6">
        <v>9564.277</v>
      </c>
      <c r="I2" s="13">
        <v>3</v>
      </c>
      <c r="J2" s="9">
        <v>2003</v>
      </c>
      <c r="K2" s="13" t="str">
        <f>IF(J2="","",IF(J2&lt;=1980,"旧","新"))</f>
        <v>新</v>
      </c>
      <c r="L2" s="13" t="s">
        <v>171</v>
      </c>
      <c r="M2" s="13" t="s">
        <v>170</v>
      </c>
      <c r="N2" s="13" t="s">
        <v>171</v>
      </c>
      <c r="O2" s="13" t="s">
        <v>208</v>
      </c>
      <c r="P2" s="13" t="s">
        <v>208</v>
      </c>
      <c r="Q2" s="6" t="s">
        <v>204</v>
      </c>
    </row>
    <row r="3" spans="1:17" ht="27" customHeight="1">
      <c r="A3" s="6">
        <v>2</v>
      </c>
      <c r="B3" s="7" t="s">
        <v>60</v>
      </c>
      <c r="C3" s="7" t="s">
        <v>63</v>
      </c>
      <c r="D3" s="7" t="s">
        <v>66</v>
      </c>
      <c r="E3" s="7" t="s">
        <v>65</v>
      </c>
      <c r="F3" s="13" t="s">
        <v>173</v>
      </c>
      <c r="G3" s="13" t="s">
        <v>61</v>
      </c>
      <c r="H3" s="6">
        <v>14080.22</v>
      </c>
      <c r="I3" s="13">
        <v>5</v>
      </c>
      <c r="J3" s="9">
        <v>2003</v>
      </c>
      <c r="K3" s="13" t="str">
        <f>IF(J3="","",IF(J3&lt;=1980,"旧","新"))</f>
        <v>新</v>
      </c>
      <c r="L3" s="13" t="s">
        <v>171</v>
      </c>
      <c r="M3" s="13" t="s">
        <v>170</v>
      </c>
      <c r="N3" s="13" t="s">
        <v>171</v>
      </c>
      <c r="O3" s="13" t="s">
        <v>208</v>
      </c>
      <c r="P3" s="13" t="s">
        <v>208</v>
      </c>
      <c r="Q3" s="6" t="s">
        <v>204</v>
      </c>
    </row>
    <row r="4" spans="1:17" ht="27" customHeight="1">
      <c r="A4" s="6">
        <v>3</v>
      </c>
      <c r="B4" s="17" t="s">
        <v>67</v>
      </c>
      <c r="C4" s="17" t="s">
        <v>63</v>
      </c>
      <c r="D4" s="17" t="s">
        <v>68</v>
      </c>
      <c r="E4" s="17" t="s">
        <v>65</v>
      </c>
      <c r="F4" s="15" t="s">
        <v>173</v>
      </c>
      <c r="G4" s="15" t="s">
        <v>62</v>
      </c>
      <c r="H4" s="16">
        <v>1810.74</v>
      </c>
      <c r="I4" s="15">
        <v>3</v>
      </c>
      <c r="J4" s="18">
        <v>2003</v>
      </c>
      <c r="K4" s="15" t="str">
        <f>IF(J4="","",IF(J4&lt;=1980,"旧","新"))</f>
        <v>新</v>
      </c>
      <c r="L4" s="15" t="s">
        <v>57</v>
      </c>
      <c r="M4" s="15" t="s">
        <v>40</v>
      </c>
      <c r="N4" s="15" t="s">
        <v>57</v>
      </c>
      <c r="O4" s="15" t="s">
        <v>208</v>
      </c>
      <c r="P4" s="15" t="s">
        <v>208</v>
      </c>
      <c r="Q4" s="16" t="s">
        <v>204</v>
      </c>
    </row>
    <row r="5" spans="1:17" ht="27" customHeight="1">
      <c r="A5" s="6">
        <v>4</v>
      </c>
      <c r="B5" s="17" t="s">
        <v>76</v>
      </c>
      <c r="C5" s="17" t="s">
        <v>77</v>
      </c>
      <c r="D5" s="17" t="s">
        <v>78</v>
      </c>
      <c r="E5" s="17" t="s">
        <v>74</v>
      </c>
      <c r="F5" s="15" t="s">
        <v>29</v>
      </c>
      <c r="G5" s="15" t="s">
        <v>79</v>
      </c>
      <c r="H5" s="16">
        <v>6979.5</v>
      </c>
      <c r="I5" s="15">
        <v>5</v>
      </c>
      <c r="J5" s="18">
        <v>1988</v>
      </c>
      <c r="K5" s="15" t="str">
        <f aca="true" t="shared" si="0" ref="K5:K34">IF(J5="","",IF(J5&lt;=1980,"旧","新"))</f>
        <v>新</v>
      </c>
      <c r="L5" s="15" t="s">
        <v>239</v>
      </c>
      <c r="M5" s="15" t="s">
        <v>240</v>
      </c>
      <c r="N5" s="15" t="s">
        <v>241</v>
      </c>
      <c r="O5" s="15" t="s">
        <v>229</v>
      </c>
      <c r="P5" s="15" t="s">
        <v>229</v>
      </c>
      <c r="Q5" s="16" t="s">
        <v>204</v>
      </c>
    </row>
    <row r="6" spans="1:17" ht="27" customHeight="1">
      <c r="A6" s="16">
        <v>5</v>
      </c>
      <c r="B6" s="17" t="s">
        <v>76</v>
      </c>
      <c r="C6" s="17" t="s">
        <v>77</v>
      </c>
      <c r="D6" s="17" t="s">
        <v>219</v>
      </c>
      <c r="E6" s="17" t="s">
        <v>74</v>
      </c>
      <c r="F6" s="15" t="s">
        <v>242</v>
      </c>
      <c r="G6" s="15" t="s">
        <v>243</v>
      </c>
      <c r="H6" s="16">
        <v>3494.08</v>
      </c>
      <c r="I6" s="15">
        <v>4</v>
      </c>
      <c r="J6" s="18">
        <v>2010</v>
      </c>
      <c r="K6" s="15" t="str">
        <f t="shared" si="0"/>
        <v>新</v>
      </c>
      <c r="L6" s="15" t="s">
        <v>244</v>
      </c>
      <c r="M6" s="15" t="s">
        <v>228</v>
      </c>
      <c r="N6" s="15" t="s">
        <v>245</v>
      </c>
      <c r="O6" s="15" t="s">
        <v>229</v>
      </c>
      <c r="P6" s="15" t="s">
        <v>229</v>
      </c>
      <c r="Q6" s="16" t="s">
        <v>204</v>
      </c>
    </row>
    <row r="7" spans="1:17" ht="27" customHeight="1">
      <c r="A7" s="6">
        <v>6</v>
      </c>
      <c r="B7" s="17" t="s">
        <v>76</v>
      </c>
      <c r="C7" s="17" t="s">
        <v>80</v>
      </c>
      <c r="D7" s="17" t="s">
        <v>81</v>
      </c>
      <c r="E7" s="17" t="s">
        <v>74</v>
      </c>
      <c r="F7" s="15" t="s">
        <v>246</v>
      </c>
      <c r="G7" s="15" t="s">
        <v>62</v>
      </c>
      <c r="H7" s="16">
        <v>976.5</v>
      </c>
      <c r="I7" s="15">
        <v>1</v>
      </c>
      <c r="J7" s="18">
        <v>2001</v>
      </c>
      <c r="K7" s="15" t="str">
        <f t="shared" si="0"/>
        <v>新</v>
      </c>
      <c r="L7" s="15" t="s">
        <v>244</v>
      </c>
      <c r="M7" s="15" t="s">
        <v>244</v>
      </c>
      <c r="N7" s="15" t="s">
        <v>244</v>
      </c>
      <c r="O7" s="15" t="s">
        <v>229</v>
      </c>
      <c r="P7" s="15" t="s">
        <v>229</v>
      </c>
      <c r="Q7" s="16" t="s">
        <v>204</v>
      </c>
    </row>
    <row r="8" spans="1:17" ht="27" customHeight="1">
      <c r="A8" s="6">
        <v>7</v>
      </c>
      <c r="B8" s="17" t="s">
        <v>83</v>
      </c>
      <c r="C8" s="17" t="s">
        <v>84</v>
      </c>
      <c r="D8" s="17" t="s">
        <v>85</v>
      </c>
      <c r="E8" s="16" t="s">
        <v>75</v>
      </c>
      <c r="F8" s="15" t="s">
        <v>86</v>
      </c>
      <c r="G8" s="15" t="s">
        <v>61</v>
      </c>
      <c r="H8" s="16">
        <v>2310.14</v>
      </c>
      <c r="I8" s="15">
        <v>3</v>
      </c>
      <c r="J8" s="18">
        <v>1987</v>
      </c>
      <c r="K8" s="15" t="str">
        <f t="shared" si="0"/>
        <v>新</v>
      </c>
      <c r="L8" s="15" t="s">
        <v>244</v>
      </c>
      <c r="M8" s="15" t="s">
        <v>228</v>
      </c>
      <c r="N8" s="15" t="s">
        <v>247</v>
      </c>
      <c r="O8" s="15" t="s">
        <v>229</v>
      </c>
      <c r="P8" s="15" t="s">
        <v>229</v>
      </c>
      <c r="Q8" s="16" t="s">
        <v>204</v>
      </c>
    </row>
    <row r="9" spans="1:17" ht="27" customHeight="1">
      <c r="A9" s="6">
        <v>8</v>
      </c>
      <c r="B9" s="17" t="s">
        <v>19</v>
      </c>
      <c r="C9" s="17" t="s">
        <v>87</v>
      </c>
      <c r="D9" s="17" t="s">
        <v>19</v>
      </c>
      <c r="E9" s="17" t="s">
        <v>72</v>
      </c>
      <c r="F9" s="15" t="s">
        <v>88</v>
      </c>
      <c r="G9" s="15" t="s">
        <v>61</v>
      </c>
      <c r="H9" s="16">
        <v>3553</v>
      </c>
      <c r="I9" s="15">
        <v>3</v>
      </c>
      <c r="J9" s="18">
        <v>1969</v>
      </c>
      <c r="K9" s="15" t="str">
        <f t="shared" si="0"/>
        <v>旧</v>
      </c>
      <c r="L9" s="15">
        <v>0.23</v>
      </c>
      <c r="M9" s="15" t="s">
        <v>224</v>
      </c>
      <c r="N9" s="15" t="s">
        <v>225</v>
      </c>
      <c r="O9" s="15" t="s">
        <v>212</v>
      </c>
      <c r="P9" s="15" t="s">
        <v>209</v>
      </c>
      <c r="Q9" s="15" t="s">
        <v>253</v>
      </c>
    </row>
    <row r="10" spans="1:17" ht="27" customHeight="1">
      <c r="A10" s="6">
        <v>9</v>
      </c>
      <c r="B10" s="17" t="s">
        <v>19</v>
      </c>
      <c r="C10" s="17" t="s">
        <v>89</v>
      </c>
      <c r="D10" s="17" t="s">
        <v>19</v>
      </c>
      <c r="E10" s="17" t="s">
        <v>90</v>
      </c>
      <c r="F10" s="15" t="s">
        <v>88</v>
      </c>
      <c r="G10" s="15" t="s">
        <v>61</v>
      </c>
      <c r="H10" s="16">
        <v>1064.55</v>
      </c>
      <c r="I10" s="15">
        <v>2</v>
      </c>
      <c r="J10" s="18">
        <v>1972</v>
      </c>
      <c r="K10" s="15" t="str">
        <f t="shared" si="0"/>
        <v>旧</v>
      </c>
      <c r="L10" s="15">
        <v>0.41</v>
      </c>
      <c r="M10" s="15" t="s">
        <v>226</v>
      </c>
      <c r="N10" s="15" t="s">
        <v>225</v>
      </c>
      <c r="O10" s="15" t="s">
        <v>209</v>
      </c>
      <c r="P10" s="15" t="s">
        <v>217</v>
      </c>
      <c r="Q10" s="15" t="s">
        <v>252</v>
      </c>
    </row>
    <row r="11" spans="1:17" ht="27" customHeight="1">
      <c r="A11" s="16">
        <v>10</v>
      </c>
      <c r="B11" s="17" t="s">
        <v>19</v>
      </c>
      <c r="C11" s="17" t="s">
        <v>91</v>
      </c>
      <c r="D11" s="17" t="s">
        <v>19</v>
      </c>
      <c r="E11" s="17" t="s">
        <v>82</v>
      </c>
      <c r="F11" s="15" t="s">
        <v>88</v>
      </c>
      <c r="G11" s="15" t="s">
        <v>61</v>
      </c>
      <c r="H11" s="16">
        <v>1088.71</v>
      </c>
      <c r="I11" s="15">
        <v>2</v>
      </c>
      <c r="J11" s="18">
        <v>1975</v>
      </c>
      <c r="K11" s="15" t="str">
        <f t="shared" si="0"/>
        <v>旧</v>
      </c>
      <c r="L11" s="15">
        <v>0.88</v>
      </c>
      <c r="M11" s="15" t="s">
        <v>226</v>
      </c>
      <c r="N11" s="15" t="s">
        <v>225</v>
      </c>
      <c r="O11" s="15" t="s">
        <v>209</v>
      </c>
      <c r="P11" s="15" t="s">
        <v>227</v>
      </c>
      <c r="Q11" s="16" t="s">
        <v>204</v>
      </c>
    </row>
    <row r="12" spans="1:17" ht="27" customHeight="1">
      <c r="A12" s="16">
        <v>11</v>
      </c>
      <c r="B12" s="17" t="s">
        <v>19</v>
      </c>
      <c r="C12" s="17" t="s">
        <v>92</v>
      </c>
      <c r="D12" s="17" t="s">
        <v>19</v>
      </c>
      <c r="E12" s="16" t="s">
        <v>75</v>
      </c>
      <c r="F12" s="15" t="s">
        <v>88</v>
      </c>
      <c r="G12" s="15" t="s">
        <v>61</v>
      </c>
      <c r="H12" s="16">
        <v>1404.2</v>
      </c>
      <c r="I12" s="15">
        <v>2</v>
      </c>
      <c r="J12" s="18">
        <v>1979</v>
      </c>
      <c r="K12" s="15" t="str">
        <f t="shared" si="0"/>
        <v>旧</v>
      </c>
      <c r="L12" s="15">
        <v>0.85</v>
      </c>
      <c r="M12" s="15" t="s">
        <v>226</v>
      </c>
      <c r="N12" s="15" t="s">
        <v>225</v>
      </c>
      <c r="O12" s="15" t="s">
        <v>210</v>
      </c>
      <c r="P12" s="15" t="s">
        <v>227</v>
      </c>
      <c r="Q12" s="16" t="s">
        <v>204</v>
      </c>
    </row>
    <row r="13" spans="1:17" ht="27" customHeight="1">
      <c r="A13" s="16">
        <v>12</v>
      </c>
      <c r="B13" s="17" t="s">
        <v>19</v>
      </c>
      <c r="C13" s="17" t="s">
        <v>93</v>
      </c>
      <c r="D13" s="17" t="s">
        <v>19</v>
      </c>
      <c r="E13" s="16" t="s">
        <v>94</v>
      </c>
      <c r="F13" s="15" t="s">
        <v>88</v>
      </c>
      <c r="G13" s="15" t="s">
        <v>61</v>
      </c>
      <c r="H13" s="16">
        <v>1957.56</v>
      </c>
      <c r="I13" s="15">
        <v>3</v>
      </c>
      <c r="J13" s="18">
        <v>1980</v>
      </c>
      <c r="K13" s="15" t="str">
        <f t="shared" si="0"/>
        <v>旧</v>
      </c>
      <c r="L13" s="15">
        <v>0.88</v>
      </c>
      <c r="M13" s="15" t="s">
        <v>224</v>
      </c>
      <c r="N13" s="15" t="s">
        <v>225</v>
      </c>
      <c r="O13" s="15" t="s">
        <v>211</v>
      </c>
      <c r="P13" s="15" t="s">
        <v>227</v>
      </c>
      <c r="Q13" s="16" t="s">
        <v>204</v>
      </c>
    </row>
    <row r="14" spans="1:17" ht="27" customHeight="1">
      <c r="A14" s="16">
        <v>13</v>
      </c>
      <c r="B14" s="17" t="s">
        <v>95</v>
      </c>
      <c r="C14" s="17" t="s">
        <v>98</v>
      </c>
      <c r="D14" s="17" t="s">
        <v>96</v>
      </c>
      <c r="E14" s="17" t="s">
        <v>74</v>
      </c>
      <c r="F14" s="15" t="s">
        <v>97</v>
      </c>
      <c r="G14" s="15" t="s">
        <v>61</v>
      </c>
      <c r="H14" s="16">
        <v>1893.41</v>
      </c>
      <c r="I14" s="15">
        <v>4</v>
      </c>
      <c r="J14" s="18">
        <v>1996</v>
      </c>
      <c r="K14" s="15" t="str">
        <f t="shared" si="0"/>
        <v>新</v>
      </c>
      <c r="L14" s="15" t="s">
        <v>226</v>
      </c>
      <c r="M14" s="15" t="s">
        <v>224</v>
      </c>
      <c r="N14" s="15" t="s">
        <v>248</v>
      </c>
      <c r="O14" s="15" t="s">
        <v>227</v>
      </c>
      <c r="P14" s="15" t="s">
        <v>227</v>
      </c>
      <c r="Q14" s="16" t="s">
        <v>204</v>
      </c>
    </row>
    <row r="15" spans="1:17" ht="27" customHeight="1">
      <c r="A15" s="16">
        <v>14</v>
      </c>
      <c r="B15" s="17" t="s">
        <v>95</v>
      </c>
      <c r="C15" s="17" t="s">
        <v>99</v>
      </c>
      <c r="D15" s="17" t="s">
        <v>249</v>
      </c>
      <c r="E15" s="16" t="s">
        <v>16</v>
      </c>
      <c r="F15" s="15" t="s">
        <v>250</v>
      </c>
      <c r="G15" s="15" t="s">
        <v>251</v>
      </c>
      <c r="H15" s="19">
        <v>598.27</v>
      </c>
      <c r="I15" s="15">
        <v>1</v>
      </c>
      <c r="J15" s="18">
        <v>20113</v>
      </c>
      <c r="K15" s="15" t="str">
        <f t="shared" si="0"/>
        <v>新</v>
      </c>
      <c r="L15" s="15" t="s">
        <v>254</v>
      </c>
      <c r="M15" s="15" t="s">
        <v>226</v>
      </c>
      <c r="N15" s="15" t="s">
        <v>248</v>
      </c>
      <c r="O15" s="15" t="s">
        <v>256</v>
      </c>
      <c r="P15" s="15"/>
      <c r="Q15" s="15" t="s">
        <v>255</v>
      </c>
    </row>
    <row r="16" spans="1:17" ht="27" customHeight="1">
      <c r="A16" s="16">
        <v>15</v>
      </c>
      <c r="B16" s="17" t="s">
        <v>101</v>
      </c>
      <c r="C16" s="17" t="s">
        <v>102</v>
      </c>
      <c r="D16" s="17" t="s">
        <v>103</v>
      </c>
      <c r="E16" s="17" t="s">
        <v>104</v>
      </c>
      <c r="F16" s="15" t="s">
        <v>97</v>
      </c>
      <c r="G16" s="15" t="s">
        <v>61</v>
      </c>
      <c r="H16" s="16">
        <v>1075</v>
      </c>
      <c r="I16" s="15">
        <v>1</v>
      </c>
      <c r="J16" s="18">
        <v>1977</v>
      </c>
      <c r="K16" s="15" t="str">
        <f t="shared" si="0"/>
        <v>旧</v>
      </c>
      <c r="L16" s="15">
        <v>1.51</v>
      </c>
      <c r="M16" s="15" t="s">
        <v>226</v>
      </c>
      <c r="N16" s="15" t="s">
        <v>225</v>
      </c>
      <c r="O16" s="15" t="s">
        <v>209</v>
      </c>
      <c r="P16" s="15" t="s">
        <v>227</v>
      </c>
      <c r="Q16" s="16" t="s">
        <v>204</v>
      </c>
    </row>
    <row r="17" spans="1:17" ht="27" customHeight="1">
      <c r="A17" s="16">
        <v>16</v>
      </c>
      <c r="B17" s="17" t="s">
        <v>101</v>
      </c>
      <c r="C17" s="17" t="s">
        <v>105</v>
      </c>
      <c r="D17" s="17" t="s">
        <v>103</v>
      </c>
      <c r="E17" s="17" t="s">
        <v>59</v>
      </c>
      <c r="F17" s="15" t="s">
        <v>97</v>
      </c>
      <c r="G17" s="15" t="s">
        <v>61</v>
      </c>
      <c r="H17" s="16">
        <v>822.47</v>
      </c>
      <c r="I17" s="15">
        <v>2</v>
      </c>
      <c r="J17" s="18">
        <v>1978</v>
      </c>
      <c r="K17" s="15" t="str">
        <f t="shared" si="0"/>
        <v>旧</v>
      </c>
      <c r="L17" s="15">
        <v>1.08</v>
      </c>
      <c r="M17" s="15" t="s">
        <v>226</v>
      </c>
      <c r="N17" s="15" t="s">
        <v>225</v>
      </c>
      <c r="O17" s="15" t="s">
        <v>209</v>
      </c>
      <c r="P17" s="15" t="s">
        <v>227</v>
      </c>
      <c r="Q17" s="16" t="s">
        <v>204</v>
      </c>
    </row>
    <row r="18" spans="1:17" ht="27" customHeight="1">
      <c r="A18" s="16">
        <v>17</v>
      </c>
      <c r="B18" s="17" t="s">
        <v>101</v>
      </c>
      <c r="C18" s="17" t="s">
        <v>106</v>
      </c>
      <c r="D18" s="17" t="s">
        <v>103</v>
      </c>
      <c r="E18" s="16" t="s">
        <v>70</v>
      </c>
      <c r="F18" s="15" t="s">
        <v>97</v>
      </c>
      <c r="G18" s="15" t="s">
        <v>61</v>
      </c>
      <c r="H18" s="16">
        <v>786.14</v>
      </c>
      <c r="I18" s="15">
        <v>2</v>
      </c>
      <c r="J18" s="18">
        <v>1978</v>
      </c>
      <c r="K18" s="15" t="str">
        <f t="shared" si="0"/>
        <v>旧</v>
      </c>
      <c r="L18" s="15">
        <v>0.89</v>
      </c>
      <c r="M18" s="15" t="s">
        <v>226</v>
      </c>
      <c r="N18" s="15" t="s">
        <v>225</v>
      </c>
      <c r="O18" s="15" t="s">
        <v>209</v>
      </c>
      <c r="P18" s="15" t="s">
        <v>227</v>
      </c>
      <c r="Q18" s="16" t="s">
        <v>204</v>
      </c>
    </row>
    <row r="19" spans="1:17" ht="27" customHeight="1">
      <c r="A19" s="16">
        <v>18</v>
      </c>
      <c r="B19" s="17" t="s">
        <v>101</v>
      </c>
      <c r="C19" s="17" t="s">
        <v>107</v>
      </c>
      <c r="D19" s="17" t="s">
        <v>103</v>
      </c>
      <c r="E19" s="17" t="s">
        <v>108</v>
      </c>
      <c r="F19" s="15" t="s">
        <v>97</v>
      </c>
      <c r="G19" s="15" t="s">
        <v>61</v>
      </c>
      <c r="H19" s="16">
        <v>839.2</v>
      </c>
      <c r="I19" s="15">
        <v>2</v>
      </c>
      <c r="J19" s="18">
        <v>1979</v>
      </c>
      <c r="K19" s="15" t="str">
        <f t="shared" si="0"/>
        <v>旧</v>
      </c>
      <c r="L19" s="15">
        <v>0.92</v>
      </c>
      <c r="M19" s="15" t="s">
        <v>226</v>
      </c>
      <c r="N19" s="15" t="s">
        <v>225</v>
      </c>
      <c r="O19" s="15" t="s">
        <v>209</v>
      </c>
      <c r="P19" s="15" t="s">
        <v>227</v>
      </c>
      <c r="Q19" s="16" t="s">
        <v>204</v>
      </c>
    </row>
    <row r="20" spans="1:17" ht="27" customHeight="1">
      <c r="A20" s="16">
        <v>19</v>
      </c>
      <c r="B20" s="17" t="s">
        <v>101</v>
      </c>
      <c r="C20" s="17" t="s">
        <v>109</v>
      </c>
      <c r="D20" s="17" t="s">
        <v>103</v>
      </c>
      <c r="E20" s="16" t="s">
        <v>110</v>
      </c>
      <c r="F20" s="15" t="s">
        <v>97</v>
      </c>
      <c r="G20" s="15" t="s">
        <v>61</v>
      </c>
      <c r="H20" s="16">
        <v>799.8</v>
      </c>
      <c r="I20" s="15">
        <v>2</v>
      </c>
      <c r="J20" s="18">
        <v>1980</v>
      </c>
      <c r="K20" s="15" t="str">
        <f t="shared" si="0"/>
        <v>旧</v>
      </c>
      <c r="L20" s="15">
        <v>0.77</v>
      </c>
      <c r="M20" s="15" t="s">
        <v>226</v>
      </c>
      <c r="N20" s="15" t="s">
        <v>225</v>
      </c>
      <c r="O20" s="15" t="s">
        <v>209</v>
      </c>
      <c r="P20" s="15" t="s">
        <v>227</v>
      </c>
      <c r="Q20" s="16" t="s">
        <v>204</v>
      </c>
    </row>
    <row r="21" spans="1:17" ht="27" customHeight="1">
      <c r="A21" s="16">
        <v>20</v>
      </c>
      <c r="B21" s="17" t="s">
        <v>101</v>
      </c>
      <c r="C21" s="17" t="s">
        <v>111</v>
      </c>
      <c r="D21" s="17" t="s">
        <v>103</v>
      </c>
      <c r="E21" s="16" t="s">
        <v>16</v>
      </c>
      <c r="F21" s="15" t="s">
        <v>97</v>
      </c>
      <c r="G21" s="15" t="s">
        <v>61</v>
      </c>
      <c r="H21" s="16">
        <v>791.01</v>
      </c>
      <c r="I21" s="15">
        <v>2</v>
      </c>
      <c r="J21" s="18">
        <v>1980</v>
      </c>
      <c r="K21" s="15" t="str">
        <f t="shared" si="0"/>
        <v>旧</v>
      </c>
      <c r="L21" s="15">
        <v>1.32</v>
      </c>
      <c r="M21" s="15" t="s">
        <v>226</v>
      </c>
      <c r="N21" s="15" t="s">
        <v>225</v>
      </c>
      <c r="O21" s="15" t="s">
        <v>209</v>
      </c>
      <c r="P21" s="15" t="s">
        <v>227</v>
      </c>
      <c r="Q21" s="16" t="s">
        <v>204</v>
      </c>
    </row>
    <row r="22" spans="1:17" ht="27" customHeight="1">
      <c r="A22" s="6">
        <v>21</v>
      </c>
      <c r="B22" s="6" t="s">
        <v>101</v>
      </c>
      <c r="C22" s="6" t="s">
        <v>112</v>
      </c>
      <c r="D22" s="6" t="s">
        <v>103</v>
      </c>
      <c r="E22" s="6" t="s">
        <v>94</v>
      </c>
      <c r="F22" s="13" t="s">
        <v>97</v>
      </c>
      <c r="G22" s="13" t="s">
        <v>61</v>
      </c>
      <c r="H22" s="6">
        <v>2897.32</v>
      </c>
      <c r="I22" s="13">
        <v>2</v>
      </c>
      <c r="J22" s="9">
        <v>1982</v>
      </c>
      <c r="K22" s="13" t="str">
        <f t="shared" si="0"/>
        <v>新</v>
      </c>
      <c r="L22" s="13" t="s">
        <v>163</v>
      </c>
      <c r="M22" s="13" t="s">
        <v>164</v>
      </c>
      <c r="N22" s="13" t="s">
        <v>167</v>
      </c>
      <c r="O22" s="13" t="s">
        <v>208</v>
      </c>
      <c r="P22" s="13" t="s">
        <v>208</v>
      </c>
      <c r="Q22" s="6" t="s">
        <v>204</v>
      </c>
    </row>
    <row r="23" spans="1:17" ht="27" customHeight="1">
      <c r="A23" s="6">
        <v>22</v>
      </c>
      <c r="B23" s="6" t="s">
        <v>101</v>
      </c>
      <c r="C23" s="6" t="s">
        <v>113</v>
      </c>
      <c r="D23" s="6" t="s">
        <v>103</v>
      </c>
      <c r="E23" s="7" t="s">
        <v>69</v>
      </c>
      <c r="F23" s="13" t="s">
        <v>97</v>
      </c>
      <c r="G23" s="13" t="s">
        <v>61</v>
      </c>
      <c r="H23" s="6">
        <v>747.67</v>
      </c>
      <c r="I23" s="13">
        <v>2</v>
      </c>
      <c r="J23" s="9">
        <v>1984</v>
      </c>
      <c r="K23" s="13" t="str">
        <f t="shared" si="0"/>
        <v>新</v>
      </c>
      <c r="L23" s="13" t="s">
        <v>171</v>
      </c>
      <c r="M23" s="13" t="s">
        <v>171</v>
      </c>
      <c r="N23" s="13" t="s">
        <v>172</v>
      </c>
      <c r="O23" s="13" t="s">
        <v>208</v>
      </c>
      <c r="P23" s="13" t="s">
        <v>208</v>
      </c>
      <c r="Q23" s="6" t="s">
        <v>204</v>
      </c>
    </row>
    <row r="24" spans="1:17" ht="27" customHeight="1">
      <c r="A24" s="6">
        <v>23</v>
      </c>
      <c r="B24" s="6" t="s">
        <v>101</v>
      </c>
      <c r="C24" s="6" t="s">
        <v>114</v>
      </c>
      <c r="D24" s="6" t="s">
        <v>103</v>
      </c>
      <c r="E24" s="7" t="s">
        <v>59</v>
      </c>
      <c r="F24" s="13" t="s">
        <v>97</v>
      </c>
      <c r="G24" s="13" t="s">
        <v>61</v>
      </c>
      <c r="H24" s="6">
        <v>947.7</v>
      </c>
      <c r="I24" s="13">
        <v>2</v>
      </c>
      <c r="J24" s="9">
        <v>1988</v>
      </c>
      <c r="K24" s="13" t="str">
        <f t="shared" si="0"/>
        <v>新</v>
      </c>
      <c r="L24" s="13" t="s">
        <v>171</v>
      </c>
      <c r="M24" s="13" t="s">
        <v>171</v>
      </c>
      <c r="N24" s="13" t="s">
        <v>172</v>
      </c>
      <c r="O24" s="13" t="s">
        <v>208</v>
      </c>
      <c r="P24" s="13" t="s">
        <v>208</v>
      </c>
      <c r="Q24" s="6" t="s">
        <v>204</v>
      </c>
    </row>
    <row r="25" spans="1:17" ht="27" customHeight="1">
      <c r="A25" s="6">
        <v>24</v>
      </c>
      <c r="B25" s="7" t="s">
        <v>115</v>
      </c>
      <c r="C25" s="7" t="s">
        <v>116</v>
      </c>
      <c r="D25" s="7" t="s">
        <v>117</v>
      </c>
      <c r="E25" s="7" t="s">
        <v>118</v>
      </c>
      <c r="F25" s="13" t="s">
        <v>97</v>
      </c>
      <c r="G25" s="13" t="s">
        <v>61</v>
      </c>
      <c r="H25" s="6">
        <v>1929.16</v>
      </c>
      <c r="I25" s="13">
        <v>2</v>
      </c>
      <c r="J25" s="6">
        <v>1990</v>
      </c>
      <c r="K25" s="13" t="str">
        <f t="shared" si="0"/>
        <v>新</v>
      </c>
      <c r="L25" s="13" t="s">
        <v>171</v>
      </c>
      <c r="M25" s="13" t="s">
        <v>171</v>
      </c>
      <c r="N25" s="15" t="s">
        <v>221</v>
      </c>
      <c r="O25" s="13" t="s">
        <v>208</v>
      </c>
      <c r="P25" s="13" t="s">
        <v>208</v>
      </c>
      <c r="Q25" s="6" t="s">
        <v>204</v>
      </c>
    </row>
    <row r="26" spans="1:17" ht="27" customHeight="1">
      <c r="A26" s="16">
        <v>25</v>
      </c>
      <c r="B26" s="7" t="s">
        <v>115</v>
      </c>
      <c r="C26" s="7" t="s">
        <v>119</v>
      </c>
      <c r="D26" s="7" t="s">
        <v>120</v>
      </c>
      <c r="E26" s="7" t="s">
        <v>118</v>
      </c>
      <c r="F26" s="13" t="s">
        <v>121</v>
      </c>
      <c r="G26" s="13" t="s">
        <v>61</v>
      </c>
      <c r="H26" s="6">
        <v>1116.78</v>
      </c>
      <c r="I26" s="13">
        <v>1</v>
      </c>
      <c r="J26" s="6">
        <v>1991</v>
      </c>
      <c r="K26" s="13" t="str">
        <f t="shared" si="0"/>
        <v>新</v>
      </c>
      <c r="L26" s="13" t="s">
        <v>171</v>
      </c>
      <c r="M26" s="13" t="s">
        <v>170</v>
      </c>
      <c r="N26" s="15" t="s">
        <v>221</v>
      </c>
      <c r="O26" s="13" t="s">
        <v>208</v>
      </c>
      <c r="P26" s="13" t="s">
        <v>208</v>
      </c>
      <c r="Q26" s="6" t="s">
        <v>204</v>
      </c>
    </row>
    <row r="27" spans="1:17" ht="27" customHeight="1">
      <c r="A27" s="6">
        <v>26</v>
      </c>
      <c r="B27" s="7" t="s">
        <v>122</v>
      </c>
      <c r="C27" s="7" t="s">
        <v>123</v>
      </c>
      <c r="D27" s="7" t="s">
        <v>124</v>
      </c>
      <c r="E27" s="7" t="s">
        <v>125</v>
      </c>
      <c r="F27" s="13" t="s">
        <v>126</v>
      </c>
      <c r="G27" s="13" t="s">
        <v>61</v>
      </c>
      <c r="H27" s="6">
        <v>1603.79</v>
      </c>
      <c r="I27" s="13">
        <v>3</v>
      </c>
      <c r="J27" s="9">
        <v>1974</v>
      </c>
      <c r="K27" s="13" t="str">
        <f t="shared" si="0"/>
        <v>旧</v>
      </c>
      <c r="L27" s="13">
        <v>0.8</v>
      </c>
      <c r="M27" s="13" t="s">
        <v>174</v>
      </c>
      <c r="N27" s="13" t="s">
        <v>175</v>
      </c>
      <c r="O27" s="13" t="s">
        <v>212</v>
      </c>
      <c r="P27" s="13" t="s">
        <v>208</v>
      </c>
      <c r="Q27" s="6" t="s">
        <v>204</v>
      </c>
    </row>
    <row r="28" spans="1:17" ht="27" customHeight="1">
      <c r="A28" s="6">
        <v>27</v>
      </c>
      <c r="B28" s="7" t="s">
        <v>122</v>
      </c>
      <c r="C28" s="7" t="s">
        <v>127</v>
      </c>
      <c r="D28" s="7" t="s">
        <v>124</v>
      </c>
      <c r="E28" s="7" t="s">
        <v>90</v>
      </c>
      <c r="F28" s="13" t="s">
        <v>126</v>
      </c>
      <c r="G28" s="13" t="s">
        <v>61</v>
      </c>
      <c r="H28" s="6">
        <v>760.81</v>
      </c>
      <c r="I28" s="13">
        <v>2</v>
      </c>
      <c r="J28" s="9">
        <v>1985</v>
      </c>
      <c r="K28" s="13" t="str">
        <f t="shared" si="0"/>
        <v>新</v>
      </c>
      <c r="L28" s="13" t="s">
        <v>162</v>
      </c>
      <c r="M28" s="13" t="s">
        <v>168</v>
      </c>
      <c r="N28" s="13" t="s">
        <v>169</v>
      </c>
      <c r="O28" s="13" t="s">
        <v>208</v>
      </c>
      <c r="P28" s="13" t="s">
        <v>208</v>
      </c>
      <c r="Q28" s="6" t="s">
        <v>204</v>
      </c>
    </row>
    <row r="29" spans="1:17" ht="27" customHeight="1">
      <c r="A29" s="6">
        <v>28</v>
      </c>
      <c r="B29" s="7" t="s">
        <v>122</v>
      </c>
      <c r="C29" s="7" t="s">
        <v>128</v>
      </c>
      <c r="D29" s="7" t="s">
        <v>124</v>
      </c>
      <c r="E29" s="7" t="s">
        <v>129</v>
      </c>
      <c r="F29" s="13" t="s">
        <v>126</v>
      </c>
      <c r="G29" s="13" t="s">
        <v>61</v>
      </c>
      <c r="H29" s="6">
        <v>766.11</v>
      </c>
      <c r="I29" s="13">
        <v>2</v>
      </c>
      <c r="J29" s="9">
        <v>1988</v>
      </c>
      <c r="K29" s="13" t="str">
        <f t="shared" si="0"/>
        <v>新</v>
      </c>
      <c r="L29" s="13" t="s">
        <v>171</v>
      </c>
      <c r="M29" s="13" t="s">
        <v>176</v>
      </c>
      <c r="N29" s="13" t="s">
        <v>175</v>
      </c>
      <c r="O29" s="13" t="s">
        <v>208</v>
      </c>
      <c r="P29" s="13" t="s">
        <v>208</v>
      </c>
      <c r="Q29" s="6" t="s">
        <v>204</v>
      </c>
    </row>
    <row r="30" spans="1:17" ht="27" customHeight="1">
      <c r="A30" s="6">
        <v>29</v>
      </c>
      <c r="B30" s="7" t="s">
        <v>132</v>
      </c>
      <c r="C30" s="7" t="s">
        <v>133</v>
      </c>
      <c r="D30" s="7" t="s">
        <v>100</v>
      </c>
      <c r="E30" s="7" t="s">
        <v>104</v>
      </c>
      <c r="F30" s="13" t="s">
        <v>97</v>
      </c>
      <c r="G30" s="13" t="s">
        <v>62</v>
      </c>
      <c r="H30" s="6">
        <v>960</v>
      </c>
      <c r="I30" s="13">
        <v>1</v>
      </c>
      <c r="J30" s="9">
        <v>2003</v>
      </c>
      <c r="K30" s="13" t="str">
        <f t="shared" si="0"/>
        <v>新</v>
      </c>
      <c r="L30" s="13" t="s">
        <v>57</v>
      </c>
      <c r="M30" s="13" t="s">
        <v>57</v>
      </c>
      <c r="N30" s="13" t="s">
        <v>42</v>
      </c>
      <c r="O30" s="13" t="s">
        <v>208</v>
      </c>
      <c r="P30" s="13" t="s">
        <v>208</v>
      </c>
      <c r="Q30" s="6" t="s">
        <v>204</v>
      </c>
    </row>
    <row r="31" spans="1:17" ht="27" customHeight="1">
      <c r="A31" s="16">
        <v>30</v>
      </c>
      <c r="B31" s="17" t="s">
        <v>134</v>
      </c>
      <c r="C31" s="17" t="s">
        <v>134</v>
      </c>
      <c r="D31" s="17" t="s">
        <v>135</v>
      </c>
      <c r="E31" s="17" t="s">
        <v>72</v>
      </c>
      <c r="F31" s="15" t="s">
        <v>71</v>
      </c>
      <c r="G31" s="15" t="s">
        <v>61</v>
      </c>
      <c r="H31" s="16">
        <v>3367</v>
      </c>
      <c r="I31" s="15">
        <v>3</v>
      </c>
      <c r="J31" s="18">
        <v>1978</v>
      </c>
      <c r="K31" s="15" t="str">
        <f t="shared" si="0"/>
        <v>旧</v>
      </c>
      <c r="L31" s="15">
        <v>0.27</v>
      </c>
      <c r="M31" s="15" t="s">
        <v>230</v>
      </c>
      <c r="N31" s="15" t="s">
        <v>231</v>
      </c>
      <c r="O31" s="15" t="s">
        <v>213</v>
      </c>
      <c r="P31" s="15" t="s">
        <v>257</v>
      </c>
      <c r="Q31" s="15" t="s">
        <v>258</v>
      </c>
    </row>
    <row r="32" spans="1:17" ht="27" customHeight="1">
      <c r="A32" s="16">
        <v>31</v>
      </c>
      <c r="B32" s="17" t="s">
        <v>134</v>
      </c>
      <c r="C32" s="17" t="s">
        <v>136</v>
      </c>
      <c r="D32" s="17" t="s">
        <v>134</v>
      </c>
      <c r="E32" s="16" t="s">
        <v>16</v>
      </c>
      <c r="F32" s="15" t="s">
        <v>71</v>
      </c>
      <c r="G32" s="15" t="s">
        <v>61</v>
      </c>
      <c r="H32" s="16">
        <v>1887.05</v>
      </c>
      <c r="I32" s="15" t="s">
        <v>232</v>
      </c>
      <c r="J32" s="18">
        <v>1996</v>
      </c>
      <c r="K32" s="15" t="str">
        <f t="shared" si="0"/>
        <v>新</v>
      </c>
      <c r="L32" s="15" t="s">
        <v>233</v>
      </c>
      <c r="M32" s="15" t="s">
        <v>233</v>
      </c>
      <c r="N32" s="15" t="s">
        <v>231</v>
      </c>
      <c r="O32" s="15" t="s">
        <v>234</v>
      </c>
      <c r="P32" s="15" t="s">
        <v>234</v>
      </c>
      <c r="Q32" s="16" t="s">
        <v>204</v>
      </c>
    </row>
    <row r="33" spans="1:17" ht="27" customHeight="1">
      <c r="A33" s="16">
        <v>32</v>
      </c>
      <c r="B33" s="16" t="s">
        <v>137</v>
      </c>
      <c r="C33" s="16" t="s">
        <v>138</v>
      </c>
      <c r="D33" s="10" t="s">
        <v>139</v>
      </c>
      <c r="E33" s="16" t="s">
        <v>75</v>
      </c>
      <c r="F33" s="15" t="s">
        <v>235</v>
      </c>
      <c r="G33" s="15" t="s">
        <v>140</v>
      </c>
      <c r="H33" s="16">
        <v>4470.44</v>
      </c>
      <c r="I33" s="15" t="s">
        <v>236</v>
      </c>
      <c r="J33" s="16">
        <v>2006</v>
      </c>
      <c r="K33" s="15" t="str">
        <f t="shared" si="0"/>
        <v>新</v>
      </c>
      <c r="L33" s="15" t="s">
        <v>141</v>
      </c>
      <c r="M33" s="15" t="s">
        <v>237</v>
      </c>
      <c r="N33" s="15" t="s">
        <v>238</v>
      </c>
      <c r="O33" s="15" t="s">
        <v>234</v>
      </c>
      <c r="P33" s="15" t="s">
        <v>234</v>
      </c>
      <c r="Q33" s="16" t="s">
        <v>204</v>
      </c>
    </row>
    <row r="34" spans="1:17" ht="27" customHeight="1">
      <c r="A34" s="21">
        <v>33</v>
      </c>
      <c r="B34" s="22" t="s">
        <v>142</v>
      </c>
      <c r="C34" s="22" t="s">
        <v>143</v>
      </c>
      <c r="D34" s="22" t="s">
        <v>144</v>
      </c>
      <c r="E34" s="22" t="s">
        <v>69</v>
      </c>
      <c r="F34" s="20" t="s">
        <v>121</v>
      </c>
      <c r="G34" s="20" t="s">
        <v>61</v>
      </c>
      <c r="H34" s="21">
        <v>4417.78</v>
      </c>
      <c r="I34" s="20">
        <v>3</v>
      </c>
      <c r="J34" s="23">
        <v>1976</v>
      </c>
      <c r="K34" s="20" t="str">
        <f t="shared" si="0"/>
        <v>旧</v>
      </c>
      <c r="L34" s="20">
        <v>0.23</v>
      </c>
      <c r="M34" s="20" t="s">
        <v>230</v>
      </c>
      <c r="N34" s="20" t="s">
        <v>231</v>
      </c>
      <c r="O34" s="20" t="s">
        <v>214</v>
      </c>
      <c r="P34" s="20" t="s">
        <v>218</v>
      </c>
      <c r="Q34" s="20" t="s">
        <v>222</v>
      </c>
    </row>
    <row r="35" spans="1:17" ht="27" customHeight="1">
      <c r="A35" s="16">
        <v>34</v>
      </c>
      <c r="B35" s="17" t="s">
        <v>142</v>
      </c>
      <c r="C35" s="16" t="s">
        <v>145</v>
      </c>
      <c r="D35" s="16" t="s">
        <v>220</v>
      </c>
      <c r="E35" s="16" t="s">
        <v>130</v>
      </c>
      <c r="F35" s="15" t="s">
        <v>97</v>
      </c>
      <c r="G35" s="15" t="s">
        <v>61</v>
      </c>
      <c r="H35" s="16">
        <v>1058.95</v>
      </c>
      <c r="I35" s="15">
        <v>2</v>
      </c>
      <c r="J35" s="18">
        <v>1983</v>
      </c>
      <c r="K35" s="15" t="str">
        <f aca="true" t="shared" si="1" ref="K35:K54">IF(J35="","",IF(J35&lt;=1980,"旧","新"))</f>
        <v>新</v>
      </c>
      <c r="L35" s="15" t="s">
        <v>141</v>
      </c>
      <c r="M35" s="15" t="s">
        <v>57</v>
      </c>
      <c r="N35" s="15" t="s">
        <v>41</v>
      </c>
      <c r="O35" s="15" t="s">
        <v>208</v>
      </c>
      <c r="P35" s="15" t="s">
        <v>208</v>
      </c>
      <c r="Q35" s="16" t="s">
        <v>204</v>
      </c>
    </row>
    <row r="36" spans="1:17" ht="27" customHeight="1">
      <c r="A36" s="16">
        <v>35</v>
      </c>
      <c r="B36" s="17" t="s">
        <v>142</v>
      </c>
      <c r="C36" s="16" t="s">
        <v>145</v>
      </c>
      <c r="D36" s="16" t="s">
        <v>220</v>
      </c>
      <c r="E36" s="16" t="s">
        <v>130</v>
      </c>
      <c r="F36" s="15" t="s">
        <v>97</v>
      </c>
      <c r="G36" s="15" t="s">
        <v>61</v>
      </c>
      <c r="H36" s="16">
        <v>608.15</v>
      </c>
      <c r="I36" s="15">
        <v>1</v>
      </c>
      <c r="J36" s="18">
        <v>1983</v>
      </c>
      <c r="K36" s="15" t="str">
        <f t="shared" si="1"/>
        <v>新</v>
      </c>
      <c r="L36" s="15" t="s">
        <v>141</v>
      </c>
      <c r="M36" s="15" t="s">
        <v>57</v>
      </c>
      <c r="N36" s="15" t="s">
        <v>41</v>
      </c>
      <c r="O36" s="15" t="s">
        <v>208</v>
      </c>
      <c r="P36" s="15" t="s">
        <v>208</v>
      </c>
      <c r="Q36" s="16" t="s">
        <v>204</v>
      </c>
    </row>
    <row r="37" spans="1:17" ht="27" customHeight="1">
      <c r="A37" s="16">
        <v>36</v>
      </c>
      <c r="B37" s="17" t="s">
        <v>142</v>
      </c>
      <c r="C37" s="16" t="s">
        <v>145</v>
      </c>
      <c r="D37" s="16" t="s">
        <v>220</v>
      </c>
      <c r="E37" s="16" t="s">
        <v>130</v>
      </c>
      <c r="F37" s="15" t="s">
        <v>97</v>
      </c>
      <c r="G37" s="15" t="s">
        <v>61</v>
      </c>
      <c r="H37" s="16">
        <v>947.8</v>
      </c>
      <c r="I37" s="15">
        <v>2</v>
      </c>
      <c r="J37" s="18">
        <v>1983</v>
      </c>
      <c r="K37" s="15" t="str">
        <f t="shared" si="1"/>
        <v>新</v>
      </c>
      <c r="L37" s="15" t="s">
        <v>141</v>
      </c>
      <c r="M37" s="15" t="s">
        <v>57</v>
      </c>
      <c r="N37" s="15" t="s">
        <v>41</v>
      </c>
      <c r="O37" s="15" t="s">
        <v>208</v>
      </c>
      <c r="P37" s="15" t="s">
        <v>208</v>
      </c>
      <c r="Q37" s="16" t="s">
        <v>204</v>
      </c>
    </row>
    <row r="38" spans="1:17" ht="27" customHeight="1">
      <c r="A38" s="16">
        <v>37</v>
      </c>
      <c r="B38" s="17" t="s">
        <v>142</v>
      </c>
      <c r="C38" s="16" t="s">
        <v>145</v>
      </c>
      <c r="D38" s="16" t="s">
        <v>220</v>
      </c>
      <c r="E38" s="16" t="s">
        <v>130</v>
      </c>
      <c r="F38" s="15" t="s">
        <v>97</v>
      </c>
      <c r="G38" s="15" t="s">
        <v>61</v>
      </c>
      <c r="H38" s="16">
        <v>2558.27</v>
      </c>
      <c r="I38" s="15">
        <v>4</v>
      </c>
      <c r="J38" s="18">
        <v>1983</v>
      </c>
      <c r="K38" s="15" t="str">
        <f t="shared" si="1"/>
        <v>新</v>
      </c>
      <c r="L38" s="15" t="s">
        <v>141</v>
      </c>
      <c r="M38" s="15" t="s">
        <v>40</v>
      </c>
      <c r="N38" s="15" t="s">
        <v>41</v>
      </c>
      <c r="O38" s="15" t="s">
        <v>208</v>
      </c>
      <c r="P38" s="15" t="s">
        <v>208</v>
      </c>
      <c r="Q38" s="16" t="s">
        <v>204</v>
      </c>
    </row>
    <row r="39" spans="1:17" ht="27" customHeight="1">
      <c r="A39" s="16">
        <v>38</v>
      </c>
      <c r="B39" s="17" t="s">
        <v>146</v>
      </c>
      <c r="C39" s="17" t="s">
        <v>147</v>
      </c>
      <c r="D39" s="17" t="s">
        <v>148</v>
      </c>
      <c r="E39" s="17" t="s">
        <v>58</v>
      </c>
      <c r="F39" s="15" t="s">
        <v>86</v>
      </c>
      <c r="G39" s="15" t="s">
        <v>61</v>
      </c>
      <c r="H39" s="16">
        <v>704.74</v>
      </c>
      <c r="I39" s="15">
        <v>2</v>
      </c>
      <c r="J39" s="18">
        <v>1974</v>
      </c>
      <c r="K39" s="15" t="str">
        <f t="shared" si="1"/>
        <v>旧</v>
      </c>
      <c r="L39" s="15">
        <v>0.49</v>
      </c>
      <c r="M39" s="15" t="s">
        <v>40</v>
      </c>
      <c r="N39" s="15" t="s">
        <v>41</v>
      </c>
      <c r="O39" s="15" t="s">
        <v>209</v>
      </c>
      <c r="P39" s="15" t="s">
        <v>211</v>
      </c>
      <c r="Q39" s="15" t="s">
        <v>259</v>
      </c>
    </row>
    <row r="40" spans="1:17" ht="27" customHeight="1">
      <c r="A40" s="16">
        <v>39</v>
      </c>
      <c r="B40" s="17" t="s">
        <v>146</v>
      </c>
      <c r="C40" s="17" t="s">
        <v>149</v>
      </c>
      <c r="D40" s="17" t="s">
        <v>148</v>
      </c>
      <c r="E40" s="17" t="s">
        <v>74</v>
      </c>
      <c r="F40" s="15" t="s">
        <v>86</v>
      </c>
      <c r="G40" s="15" t="s">
        <v>61</v>
      </c>
      <c r="H40" s="16">
        <v>1136.41</v>
      </c>
      <c r="I40" s="15">
        <v>2</v>
      </c>
      <c r="J40" s="18">
        <v>1965</v>
      </c>
      <c r="K40" s="15" t="str">
        <f t="shared" si="1"/>
        <v>旧</v>
      </c>
      <c r="L40" s="15">
        <v>0.48</v>
      </c>
      <c r="M40" s="15" t="s">
        <v>40</v>
      </c>
      <c r="N40" s="15" t="s">
        <v>41</v>
      </c>
      <c r="O40" s="15" t="s">
        <v>215</v>
      </c>
      <c r="P40" s="15" t="s">
        <v>217</v>
      </c>
      <c r="Q40" s="15" t="s">
        <v>252</v>
      </c>
    </row>
    <row r="41" spans="1:17" ht="27" customHeight="1">
      <c r="A41" s="16">
        <v>40</v>
      </c>
      <c r="B41" s="17" t="s">
        <v>146</v>
      </c>
      <c r="C41" s="17" t="s">
        <v>150</v>
      </c>
      <c r="D41" s="17" t="s">
        <v>148</v>
      </c>
      <c r="E41" s="17" t="s">
        <v>70</v>
      </c>
      <c r="F41" s="15" t="s">
        <v>86</v>
      </c>
      <c r="G41" s="15" t="s">
        <v>61</v>
      </c>
      <c r="H41" s="16">
        <v>823.4</v>
      </c>
      <c r="I41" s="15">
        <v>2</v>
      </c>
      <c r="J41" s="18">
        <v>1976</v>
      </c>
      <c r="K41" s="15" t="str">
        <f t="shared" si="1"/>
        <v>旧</v>
      </c>
      <c r="L41" s="15">
        <v>0.82</v>
      </c>
      <c r="M41" s="15" t="s">
        <v>40</v>
      </c>
      <c r="N41" s="15" t="s">
        <v>41</v>
      </c>
      <c r="O41" s="15" t="s">
        <v>209</v>
      </c>
      <c r="P41" s="15" t="s">
        <v>208</v>
      </c>
      <c r="Q41" s="16" t="s">
        <v>204</v>
      </c>
    </row>
    <row r="42" spans="1:17" ht="27" customHeight="1">
      <c r="A42" s="16">
        <v>41</v>
      </c>
      <c r="B42" s="17" t="s">
        <v>146</v>
      </c>
      <c r="C42" s="17" t="s">
        <v>151</v>
      </c>
      <c r="D42" s="17" t="s">
        <v>148</v>
      </c>
      <c r="E42" s="16" t="s">
        <v>131</v>
      </c>
      <c r="F42" s="15" t="s">
        <v>86</v>
      </c>
      <c r="G42" s="15" t="s">
        <v>61</v>
      </c>
      <c r="H42" s="16">
        <v>840.7</v>
      </c>
      <c r="I42" s="15">
        <v>1</v>
      </c>
      <c r="J42" s="18">
        <v>1973</v>
      </c>
      <c r="K42" s="15" t="str">
        <f t="shared" si="1"/>
        <v>旧</v>
      </c>
      <c r="L42" s="15">
        <v>3.05</v>
      </c>
      <c r="M42" s="15" t="s">
        <v>57</v>
      </c>
      <c r="N42" s="15" t="s">
        <v>41</v>
      </c>
      <c r="O42" s="15" t="s">
        <v>215</v>
      </c>
      <c r="P42" s="15" t="s">
        <v>208</v>
      </c>
      <c r="Q42" s="16" t="s">
        <v>204</v>
      </c>
    </row>
    <row r="43" spans="1:17" ht="27" customHeight="1">
      <c r="A43" s="16">
        <v>42</v>
      </c>
      <c r="B43" s="17" t="s">
        <v>146</v>
      </c>
      <c r="C43" s="17" t="s">
        <v>152</v>
      </c>
      <c r="D43" s="17" t="s">
        <v>148</v>
      </c>
      <c r="E43" s="16" t="s">
        <v>110</v>
      </c>
      <c r="F43" s="15" t="s">
        <v>86</v>
      </c>
      <c r="G43" s="15" t="s">
        <v>61</v>
      </c>
      <c r="H43" s="16">
        <v>841.25</v>
      </c>
      <c r="I43" s="15">
        <v>2</v>
      </c>
      <c r="J43" s="18">
        <v>1975</v>
      </c>
      <c r="K43" s="15" t="str">
        <f t="shared" si="1"/>
        <v>旧</v>
      </c>
      <c r="L43" s="15">
        <v>0.751</v>
      </c>
      <c r="M43" s="15" t="s">
        <v>40</v>
      </c>
      <c r="N43" s="15" t="s">
        <v>41</v>
      </c>
      <c r="O43" s="15" t="s">
        <v>209</v>
      </c>
      <c r="P43" s="15" t="s">
        <v>208</v>
      </c>
      <c r="Q43" s="16" t="s">
        <v>204</v>
      </c>
    </row>
    <row r="44" spans="1:17" ht="27" customHeight="1">
      <c r="A44" s="16">
        <v>43</v>
      </c>
      <c r="B44" s="17" t="s">
        <v>146</v>
      </c>
      <c r="C44" s="17" t="s">
        <v>153</v>
      </c>
      <c r="D44" s="17" t="s">
        <v>148</v>
      </c>
      <c r="E44" s="16" t="s">
        <v>16</v>
      </c>
      <c r="F44" s="15" t="s">
        <v>86</v>
      </c>
      <c r="G44" s="15" t="s">
        <v>61</v>
      </c>
      <c r="H44" s="16">
        <v>809</v>
      </c>
      <c r="I44" s="15">
        <v>2</v>
      </c>
      <c r="J44" s="18">
        <v>1977</v>
      </c>
      <c r="K44" s="15" t="str">
        <f t="shared" si="1"/>
        <v>旧</v>
      </c>
      <c r="L44" s="15">
        <v>1.49</v>
      </c>
      <c r="M44" s="15" t="s">
        <v>40</v>
      </c>
      <c r="N44" s="15" t="s">
        <v>41</v>
      </c>
      <c r="O44" s="15" t="s">
        <v>215</v>
      </c>
      <c r="P44" s="15" t="s">
        <v>208</v>
      </c>
      <c r="Q44" s="16" t="s">
        <v>204</v>
      </c>
    </row>
    <row r="45" spans="1:17" ht="27" customHeight="1">
      <c r="A45" s="16">
        <v>44</v>
      </c>
      <c r="B45" s="16" t="s">
        <v>14</v>
      </c>
      <c r="C45" s="16" t="s">
        <v>154</v>
      </c>
      <c r="D45" s="10" t="s">
        <v>156</v>
      </c>
      <c r="E45" s="16" t="s">
        <v>72</v>
      </c>
      <c r="F45" s="15" t="s">
        <v>155</v>
      </c>
      <c r="G45" s="15" t="s">
        <v>61</v>
      </c>
      <c r="H45" s="16">
        <v>1679.1</v>
      </c>
      <c r="I45" s="15">
        <v>4</v>
      </c>
      <c r="J45" s="18">
        <v>1989</v>
      </c>
      <c r="K45" s="15" t="str">
        <f t="shared" si="1"/>
        <v>新</v>
      </c>
      <c r="L45" s="15" t="s">
        <v>141</v>
      </c>
      <c r="M45" s="15" t="s">
        <v>226</v>
      </c>
      <c r="N45" s="15" t="s">
        <v>226</v>
      </c>
      <c r="O45" s="15" t="s">
        <v>227</v>
      </c>
      <c r="P45" s="15" t="s">
        <v>227</v>
      </c>
      <c r="Q45" s="16" t="s">
        <v>204</v>
      </c>
    </row>
    <row r="46" spans="1:17" ht="27" customHeight="1">
      <c r="A46" s="16">
        <v>45</v>
      </c>
      <c r="B46" s="16" t="s">
        <v>14</v>
      </c>
      <c r="C46" s="16" t="s">
        <v>154</v>
      </c>
      <c r="D46" s="10" t="s">
        <v>156</v>
      </c>
      <c r="E46" s="16" t="s">
        <v>72</v>
      </c>
      <c r="F46" s="15" t="s">
        <v>155</v>
      </c>
      <c r="G46" s="15" t="s">
        <v>61</v>
      </c>
      <c r="H46" s="16">
        <v>1619.97</v>
      </c>
      <c r="I46" s="15">
        <v>4</v>
      </c>
      <c r="J46" s="18">
        <v>1988</v>
      </c>
      <c r="K46" s="15" t="str">
        <f t="shared" si="1"/>
        <v>新</v>
      </c>
      <c r="L46" s="15" t="s">
        <v>141</v>
      </c>
      <c r="M46" s="15" t="s">
        <v>224</v>
      </c>
      <c r="N46" s="15" t="s">
        <v>226</v>
      </c>
      <c r="O46" s="15" t="s">
        <v>227</v>
      </c>
      <c r="P46" s="15" t="s">
        <v>227</v>
      </c>
      <c r="Q46" s="16" t="s">
        <v>204</v>
      </c>
    </row>
    <row r="47" spans="1:17" ht="27" customHeight="1">
      <c r="A47" s="16">
        <v>46</v>
      </c>
      <c r="B47" s="16" t="s">
        <v>14</v>
      </c>
      <c r="C47" s="16" t="s">
        <v>157</v>
      </c>
      <c r="D47" s="10" t="s">
        <v>156</v>
      </c>
      <c r="E47" s="16" t="s">
        <v>59</v>
      </c>
      <c r="F47" s="15" t="s">
        <v>155</v>
      </c>
      <c r="G47" s="15" t="s">
        <v>61</v>
      </c>
      <c r="H47" s="16">
        <v>2086.2</v>
      </c>
      <c r="I47" s="15">
        <v>5</v>
      </c>
      <c r="J47" s="18">
        <v>1986</v>
      </c>
      <c r="K47" s="15" t="str">
        <f t="shared" si="1"/>
        <v>新</v>
      </c>
      <c r="L47" s="15" t="s">
        <v>141</v>
      </c>
      <c r="M47" s="15" t="s">
        <v>224</v>
      </c>
      <c r="N47" s="15" t="s">
        <v>226</v>
      </c>
      <c r="O47" s="15" t="s">
        <v>227</v>
      </c>
      <c r="P47" s="15" t="s">
        <v>227</v>
      </c>
      <c r="Q47" s="16" t="s">
        <v>204</v>
      </c>
    </row>
    <row r="48" spans="1:17" ht="27" customHeight="1">
      <c r="A48" s="16">
        <v>47</v>
      </c>
      <c r="B48" s="16" t="s">
        <v>14</v>
      </c>
      <c r="C48" s="16" t="s">
        <v>157</v>
      </c>
      <c r="D48" s="10" t="s">
        <v>156</v>
      </c>
      <c r="E48" s="16" t="s">
        <v>59</v>
      </c>
      <c r="F48" s="15" t="s">
        <v>155</v>
      </c>
      <c r="G48" s="15" t="s">
        <v>61</v>
      </c>
      <c r="H48" s="16">
        <v>1918.9</v>
      </c>
      <c r="I48" s="15">
        <v>5</v>
      </c>
      <c r="J48" s="18">
        <v>1985</v>
      </c>
      <c r="K48" s="15" t="str">
        <f t="shared" si="1"/>
        <v>新</v>
      </c>
      <c r="L48" s="15" t="s">
        <v>141</v>
      </c>
      <c r="M48" s="15" t="s">
        <v>224</v>
      </c>
      <c r="N48" s="15" t="s">
        <v>226</v>
      </c>
      <c r="O48" s="15" t="s">
        <v>227</v>
      </c>
      <c r="P48" s="15" t="s">
        <v>227</v>
      </c>
      <c r="Q48" s="16" t="s">
        <v>204</v>
      </c>
    </row>
    <row r="49" spans="1:17" ht="27" customHeight="1">
      <c r="A49" s="16">
        <v>48</v>
      </c>
      <c r="B49" s="16" t="s">
        <v>14</v>
      </c>
      <c r="C49" s="16" t="s">
        <v>157</v>
      </c>
      <c r="D49" s="10" t="s">
        <v>156</v>
      </c>
      <c r="E49" s="16" t="s">
        <v>59</v>
      </c>
      <c r="F49" s="15" t="s">
        <v>155</v>
      </c>
      <c r="G49" s="15" t="s">
        <v>61</v>
      </c>
      <c r="H49" s="16">
        <v>1867.35</v>
      </c>
      <c r="I49" s="15">
        <v>5</v>
      </c>
      <c r="J49" s="18">
        <v>1987</v>
      </c>
      <c r="K49" s="15" t="str">
        <f t="shared" si="1"/>
        <v>新</v>
      </c>
      <c r="L49" s="15" t="s">
        <v>141</v>
      </c>
      <c r="M49" s="15" t="s">
        <v>224</v>
      </c>
      <c r="N49" s="15" t="s">
        <v>226</v>
      </c>
      <c r="O49" s="15" t="s">
        <v>227</v>
      </c>
      <c r="P49" s="15" t="s">
        <v>227</v>
      </c>
      <c r="Q49" s="16" t="s">
        <v>204</v>
      </c>
    </row>
    <row r="50" spans="1:17" ht="27" customHeight="1">
      <c r="A50" s="16">
        <v>49</v>
      </c>
      <c r="B50" s="16" t="s">
        <v>14</v>
      </c>
      <c r="C50" s="16" t="s">
        <v>157</v>
      </c>
      <c r="D50" s="10" t="s">
        <v>156</v>
      </c>
      <c r="E50" s="16" t="s">
        <v>59</v>
      </c>
      <c r="F50" s="15" t="s">
        <v>155</v>
      </c>
      <c r="G50" s="15" t="s">
        <v>61</v>
      </c>
      <c r="H50" s="16">
        <v>1867.35</v>
      </c>
      <c r="I50" s="15">
        <v>5</v>
      </c>
      <c r="J50" s="18">
        <v>1990</v>
      </c>
      <c r="K50" s="15" t="str">
        <f t="shared" si="1"/>
        <v>新</v>
      </c>
      <c r="L50" s="15" t="s">
        <v>141</v>
      </c>
      <c r="M50" s="15" t="s">
        <v>224</v>
      </c>
      <c r="N50" s="15" t="s">
        <v>226</v>
      </c>
      <c r="O50" s="15" t="s">
        <v>227</v>
      </c>
      <c r="P50" s="15" t="s">
        <v>227</v>
      </c>
      <c r="Q50" s="16" t="s">
        <v>204</v>
      </c>
    </row>
    <row r="51" spans="1:17" ht="27" customHeight="1">
      <c r="A51" s="16">
        <v>50</v>
      </c>
      <c r="B51" s="16" t="s">
        <v>14</v>
      </c>
      <c r="C51" s="16" t="s">
        <v>158</v>
      </c>
      <c r="D51" s="10" t="s">
        <v>156</v>
      </c>
      <c r="E51" s="16" t="s">
        <v>16</v>
      </c>
      <c r="F51" s="15" t="s">
        <v>155</v>
      </c>
      <c r="G51" s="15" t="s">
        <v>61</v>
      </c>
      <c r="H51" s="16">
        <v>823.5</v>
      </c>
      <c r="I51" s="15">
        <v>3</v>
      </c>
      <c r="J51" s="18">
        <v>1981</v>
      </c>
      <c r="K51" s="15" t="str">
        <f t="shared" si="1"/>
        <v>新</v>
      </c>
      <c r="L51" s="15" t="s">
        <v>141</v>
      </c>
      <c r="M51" s="15" t="s">
        <v>226</v>
      </c>
      <c r="N51" s="15" t="s">
        <v>226</v>
      </c>
      <c r="O51" s="15" t="s">
        <v>227</v>
      </c>
      <c r="P51" s="15" t="s">
        <v>227</v>
      </c>
      <c r="Q51" s="16" t="s">
        <v>204</v>
      </c>
    </row>
    <row r="52" spans="1:17" ht="27" customHeight="1">
      <c r="A52" s="16">
        <v>51</v>
      </c>
      <c r="B52" s="16" t="s">
        <v>14</v>
      </c>
      <c r="C52" s="16" t="s">
        <v>158</v>
      </c>
      <c r="D52" s="10" t="s">
        <v>156</v>
      </c>
      <c r="E52" s="16" t="s">
        <v>16</v>
      </c>
      <c r="F52" s="15" t="s">
        <v>155</v>
      </c>
      <c r="G52" s="15" t="s">
        <v>61</v>
      </c>
      <c r="H52" s="16">
        <v>1234.86</v>
      </c>
      <c r="I52" s="15">
        <v>3</v>
      </c>
      <c r="J52" s="18">
        <v>1980</v>
      </c>
      <c r="K52" s="15" t="str">
        <f t="shared" si="1"/>
        <v>旧</v>
      </c>
      <c r="L52" s="15" t="s">
        <v>141</v>
      </c>
      <c r="M52" s="15" t="s">
        <v>224</v>
      </c>
      <c r="N52" s="15" t="s">
        <v>226</v>
      </c>
      <c r="O52" s="15" t="s">
        <v>216</v>
      </c>
      <c r="P52" s="15" t="s">
        <v>227</v>
      </c>
      <c r="Q52" s="16" t="s">
        <v>165</v>
      </c>
    </row>
    <row r="53" spans="1:17" ht="27" customHeight="1">
      <c r="A53" s="16">
        <v>52</v>
      </c>
      <c r="B53" s="16" t="s">
        <v>14</v>
      </c>
      <c r="C53" s="16" t="s">
        <v>158</v>
      </c>
      <c r="D53" s="10" t="s">
        <v>156</v>
      </c>
      <c r="E53" s="16" t="s">
        <v>16</v>
      </c>
      <c r="F53" s="15" t="s">
        <v>155</v>
      </c>
      <c r="G53" s="15" t="s">
        <v>61</v>
      </c>
      <c r="H53" s="16">
        <v>2190.97</v>
      </c>
      <c r="I53" s="15">
        <v>4</v>
      </c>
      <c r="J53" s="18">
        <v>1994</v>
      </c>
      <c r="K53" s="15" t="str">
        <f t="shared" si="1"/>
        <v>新</v>
      </c>
      <c r="L53" s="15" t="s">
        <v>141</v>
      </c>
      <c r="M53" s="15" t="s">
        <v>224</v>
      </c>
      <c r="N53" s="15" t="s">
        <v>226</v>
      </c>
      <c r="O53" s="15" t="s">
        <v>227</v>
      </c>
      <c r="P53" s="15" t="s">
        <v>227</v>
      </c>
      <c r="Q53" s="16" t="s">
        <v>165</v>
      </c>
    </row>
    <row r="54" spans="1:17" ht="27" customHeight="1">
      <c r="A54" s="16">
        <v>53</v>
      </c>
      <c r="B54" s="16" t="s">
        <v>14</v>
      </c>
      <c r="C54" s="16" t="s">
        <v>158</v>
      </c>
      <c r="D54" s="10" t="s">
        <v>156</v>
      </c>
      <c r="E54" s="16" t="s">
        <v>16</v>
      </c>
      <c r="F54" s="15" t="s">
        <v>155</v>
      </c>
      <c r="G54" s="15" t="s">
        <v>61</v>
      </c>
      <c r="H54" s="16">
        <v>2931.12</v>
      </c>
      <c r="I54" s="15">
        <v>3</v>
      </c>
      <c r="J54" s="18">
        <v>1995</v>
      </c>
      <c r="K54" s="15" t="str">
        <f t="shared" si="1"/>
        <v>新</v>
      </c>
      <c r="L54" s="15" t="s">
        <v>141</v>
      </c>
      <c r="M54" s="15" t="s">
        <v>224</v>
      </c>
      <c r="N54" s="15" t="s">
        <v>226</v>
      </c>
      <c r="O54" s="15" t="s">
        <v>227</v>
      </c>
      <c r="P54" s="15" t="s">
        <v>227</v>
      </c>
      <c r="Q54" s="16" t="s">
        <v>165</v>
      </c>
    </row>
  </sheetData>
  <sheetProtection/>
  <printOptions/>
  <pageMargins left="0.7874015748031497" right="0.7874015748031497" top="0.984251968503937" bottom="0.8" header="0.5118110236220472" footer="0.5118110236220472"/>
  <pageSetup fitToHeight="2" horizontalDpi="600" verticalDpi="600" orientation="landscape" paperSize="8" r:id="rId1"/>
  <headerFooter alignWithMargins="0">
    <oddHeader>&amp;L耐震化状況及び整備プログラムリスト</oddHeader>
  </headerFooter>
  <rowBreaks count="1" manualBreakCount="1">
    <brk id="2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4.625" style="0" customWidth="1"/>
  </cols>
  <sheetData>
    <row r="1" spans="1:10" ht="14.25">
      <c r="A1" s="29" t="s">
        <v>223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="1" customFormat="1" ht="24" customHeight="1">
      <c r="B3" s="1" t="s">
        <v>177</v>
      </c>
    </row>
    <row r="4" spans="1:10" s="1" customFormat="1" ht="24" customHeight="1">
      <c r="A4" s="26" t="s">
        <v>5</v>
      </c>
      <c r="B4" s="2" t="s">
        <v>56</v>
      </c>
      <c r="C4" s="24" t="s">
        <v>17</v>
      </c>
      <c r="D4" s="24"/>
      <c r="E4" s="2" t="s">
        <v>179</v>
      </c>
      <c r="F4" s="24" t="s">
        <v>159</v>
      </c>
      <c r="G4" s="24"/>
      <c r="H4" s="2" t="s">
        <v>180</v>
      </c>
      <c r="I4" s="24" t="s">
        <v>54</v>
      </c>
      <c r="J4" s="24"/>
    </row>
    <row r="5" spans="1:10" s="1" customFormat="1" ht="24" customHeight="1">
      <c r="A5" s="26"/>
      <c r="B5" s="2" t="s">
        <v>181</v>
      </c>
      <c r="C5" s="24" t="s">
        <v>18</v>
      </c>
      <c r="D5" s="24"/>
      <c r="E5" s="2" t="s">
        <v>182</v>
      </c>
      <c r="F5" s="24" t="s">
        <v>26</v>
      </c>
      <c r="G5" s="24"/>
      <c r="H5" s="2" t="s">
        <v>183</v>
      </c>
      <c r="I5" s="24" t="s">
        <v>48</v>
      </c>
      <c r="J5" s="24"/>
    </row>
    <row r="6" spans="1:10" s="1" customFormat="1" ht="24" customHeight="1">
      <c r="A6" s="26"/>
      <c r="B6" s="2" t="s">
        <v>184</v>
      </c>
      <c r="C6" s="24" t="s">
        <v>19</v>
      </c>
      <c r="D6" s="24"/>
      <c r="E6" s="2" t="s">
        <v>185</v>
      </c>
      <c r="F6" s="24" t="s">
        <v>27</v>
      </c>
      <c r="G6" s="24"/>
      <c r="H6" s="2" t="s">
        <v>186</v>
      </c>
      <c r="I6" s="24" t="s">
        <v>30</v>
      </c>
      <c r="J6" s="24"/>
    </row>
    <row r="7" spans="1:10" s="1" customFormat="1" ht="24" customHeight="1">
      <c r="A7" s="26"/>
      <c r="B7" s="2" t="s">
        <v>187</v>
      </c>
      <c r="C7" s="27" t="s">
        <v>25</v>
      </c>
      <c r="D7" s="27"/>
      <c r="E7" s="2" t="s">
        <v>188</v>
      </c>
      <c r="F7" s="24" t="s">
        <v>28</v>
      </c>
      <c r="G7" s="24"/>
      <c r="H7" s="2" t="s">
        <v>189</v>
      </c>
      <c r="I7" s="24" t="s">
        <v>31</v>
      </c>
      <c r="J7" s="24"/>
    </row>
    <row r="8" spans="1:10" s="1" customFormat="1" ht="24" customHeight="1">
      <c r="A8" s="26" t="s">
        <v>20</v>
      </c>
      <c r="B8" s="2" t="s">
        <v>190</v>
      </c>
      <c r="C8" s="24" t="s">
        <v>32</v>
      </c>
      <c r="D8" s="24"/>
      <c r="E8" s="24"/>
      <c r="F8" s="2" t="s">
        <v>191</v>
      </c>
      <c r="G8" s="24" t="s">
        <v>35</v>
      </c>
      <c r="H8" s="24"/>
      <c r="I8" s="24"/>
      <c r="J8" s="24"/>
    </row>
    <row r="9" spans="1:10" s="1" customFormat="1" ht="24" customHeight="1">
      <c r="A9" s="26"/>
      <c r="B9" s="2" t="s">
        <v>73</v>
      </c>
      <c r="C9" s="24" t="s">
        <v>33</v>
      </c>
      <c r="D9" s="24"/>
      <c r="E9" s="24"/>
      <c r="F9" s="2" t="s">
        <v>192</v>
      </c>
      <c r="G9" s="24" t="s">
        <v>36</v>
      </c>
      <c r="H9" s="24"/>
      <c r="I9" s="24"/>
      <c r="J9" s="24"/>
    </row>
    <row r="10" spans="1:10" s="1" customFormat="1" ht="24" customHeight="1">
      <c r="A10" s="26"/>
      <c r="B10" s="2" t="s">
        <v>193</v>
      </c>
      <c r="C10" s="24" t="s">
        <v>34</v>
      </c>
      <c r="D10" s="24"/>
      <c r="E10" s="24"/>
      <c r="F10" s="2" t="s">
        <v>194</v>
      </c>
      <c r="G10" s="24" t="s">
        <v>55</v>
      </c>
      <c r="H10" s="24"/>
      <c r="I10" s="24"/>
      <c r="J10" s="24"/>
    </row>
    <row r="11" spans="1:10" s="1" customFormat="1" ht="24" customHeight="1">
      <c r="A11" s="28" t="s">
        <v>9</v>
      </c>
      <c r="B11" s="2" t="s">
        <v>15</v>
      </c>
      <c r="C11" s="25" t="s">
        <v>37</v>
      </c>
      <c r="D11" s="25"/>
      <c r="E11" s="25"/>
      <c r="F11" s="25"/>
      <c r="G11" s="25"/>
      <c r="H11" s="25"/>
      <c r="I11" s="25"/>
      <c r="J11" s="25"/>
    </row>
    <row r="12" spans="1:10" s="1" customFormat="1" ht="24" customHeight="1">
      <c r="A12" s="28"/>
      <c r="B12" s="2" t="s">
        <v>22</v>
      </c>
      <c r="C12" s="25" t="s">
        <v>38</v>
      </c>
      <c r="D12" s="25"/>
      <c r="E12" s="25"/>
      <c r="F12" s="25"/>
      <c r="G12" s="25"/>
      <c r="H12" s="25"/>
      <c r="I12" s="25"/>
      <c r="J12" s="25"/>
    </row>
    <row r="13" spans="1:10" s="1" customFormat="1" ht="24" customHeight="1">
      <c r="A13" s="26" t="s">
        <v>10</v>
      </c>
      <c r="B13" s="2" t="s">
        <v>195</v>
      </c>
      <c r="C13" s="25" t="s">
        <v>39</v>
      </c>
      <c r="D13" s="25"/>
      <c r="E13" s="25"/>
      <c r="F13" s="25"/>
      <c r="G13" s="25"/>
      <c r="H13" s="25"/>
      <c r="I13" s="25"/>
      <c r="J13" s="25"/>
    </row>
    <row r="14" spans="1:10" s="1" customFormat="1" ht="24" customHeight="1">
      <c r="A14" s="26"/>
      <c r="B14" s="2" t="s">
        <v>23</v>
      </c>
      <c r="C14" s="25" t="s">
        <v>45</v>
      </c>
      <c r="D14" s="25"/>
      <c r="E14" s="25"/>
      <c r="F14" s="25"/>
      <c r="G14" s="25"/>
      <c r="H14" s="25"/>
      <c r="I14" s="25"/>
      <c r="J14" s="25"/>
    </row>
    <row r="15" spans="1:10" s="1" customFormat="1" ht="24" customHeight="1">
      <c r="A15" s="26"/>
      <c r="B15" s="2" t="s">
        <v>24</v>
      </c>
      <c r="C15" s="25" t="s">
        <v>160</v>
      </c>
      <c r="D15" s="25"/>
      <c r="E15" s="25"/>
      <c r="F15" s="25"/>
      <c r="G15" s="25"/>
      <c r="H15" s="25"/>
      <c r="I15" s="25"/>
      <c r="J15" s="25"/>
    </row>
    <row r="16" spans="1:10" s="1" customFormat="1" ht="24" customHeight="1">
      <c r="A16" s="26"/>
      <c r="B16" s="2" t="s">
        <v>166</v>
      </c>
      <c r="C16" s="25" t="s">
        <v>46</v>
      </c>
      <c r="D16" s="25"/>
      <c r="E16" s="25"/>
      <c r="F16" s="25"/>
      <c r="G16" s="25"/>
      <c r="H16" s="25"/>
      <c r="I16" s="25"/>
      <c r="J16" s="25"/>
    </row>
    <row r="17" spans="1:10" s="1" customFormat="1" ht="24" customHeight="1">
      <c r="A17" s="26" t="s">
        <v>11</v>
      </c>
      <c r="B17" s="2" t="s">
        <v>196</v>
      </c>
      <c r="C17" s="25" t="s">
        <v>43</v>
      </c>
      <c r="D17" s="25"/>
      <c r="E17" s="25"/>
      <c r="F17" s="25"/>
      <c r="G17" s="25"/>
      <c r="H17" s="25"/>
      <c r="I17" s="25"/>
      <c r="J17" s="25"/>
    </row>
    <row r="18" spans="1:10" s="1" customFormat="1" ht="24" customHeight="1">
      <c r="A18" s="26"/>
      <c r="B18" s="2" t="s">
        <v>197</v>
      </c>
      <c r="C18" s="25" t="s">
        <v>44</v>
      </c>
      <c r="D18" s="25"/>
      <c r="E18" s="25"/>
      <c r="F18" s="25"/>
      <c r="G18" s="25"/>
      <c r="H18" s="25"/>
      <c r="I18" s="25"/>
      <c r="J18" s="25"/>
    </row>
    <row r="19" spans="1:10" s="1" customFormat="1" ht="24" customHeight="1">
      <c r="A19" s="26"/>
      <c r="B19" s="2" t="s">
        <v>198</v>
      </c>
      <c r="C19" s="25" t="s">
        <v>47</v>
      </c>
      <c r="D19" s="25"/>
      <c r="E19" s="25"/>
      <c r="F19" s="25"/>
      <c r="G19" s="25"/>
      <c r="H19" s="25"/>
      <c r="I19" s="25"/>
      <c r="J19" s="25"/>
    </row>
    <row r="20" spans="1:10" s="1" customFormat="1" ht="24" customHeight="1">
      <c r="A20" s="26"/>
      <c r="B20" s="2" t="s">
        <v>161</v>
      </c>
      <c r="C20" s="25" t="s">
        <v>178</v>
      </c>
      <c r="D20" s="25"/>
      <c r="E20" s="25"/>
      <c r="F20" s="25"/>
      <c r="G20" s="25"/>
      <c r="H20" s="25"/>
      <c r="I20" s="25"/>
      <c r="J20" s="25"/>
    </row>
    <row r="21" spans="1:10" s="1" customFormat="1" ht="24" customHeight="1">
      <c r="A21" s="26" t="s">
        <v>21</v>
      </c>
      <c r="B21" s="2" t="s">
        <v>199</v>
      </c>
      <c r="C21" s="25" t="s">
        <v>49</v>
      </c>
      <c r="D21" s="25"/>
      <c r="E21" s="25"/>
      <c r="F21" s="25"/>
      <c r="G21" s="25"/>
      <c r="H21" s="25"/>
      <c r="I21" s="25"/>
      <c r="J21" s="25"/>
    </row>
    <row r="22" spans="1:10" s="1" customFormat="1" ht="24" customHeight="1">
      <c r="A22" s="26"/>
      <c r="B22" s="2" t="s">
        <v>200</v>
      </c>
      <c r="C22" s="25" t="s">
        <v>50</v>
      </c>
      <c r="D22" s="25"/>
      <c r="E22" s="25"/>
      <c r="F22" s="25"/>
      <c r="G22" s="25"/>
      <c r="H22" s="25"/>
      <c r="I22" s="25"/>
      <c r="J22" s="25"/>
    </row>
    <row r="23" spans="1:10" s="1" customFormat="1" ht="24" customHeight="1">
      <c r="A23" s="26"/>
      <c r="B23" s="2" t="s">
        <v>201</v>
      </c>
      <c r="C23" s="25" t="s">
        <v>51</v>
      </c>
      <c r="D23" s="25"/>
      <c r="E23" s="25"/>
      <c r="F23" s="25"/>
      <c r="G23" s="25"/>
      <c r="H23" s="25"/>
      <c r="I23" s="25"/>
      <c r="J23" s="25"/>
    </row>
    <row r="24" spans="1:10" s="1" customFormat="1" ht="24" customHeight="1">
      <c r="A24" s="26"/>
      <c r="B24" s="2" t="s">
        <v>202</v>
      </c>
      <c r="C24" s="25" t="s">
        <v>53</v>
      </c>
      <c r="D24" s="25"/>
      <c r="E24" s="25"/>
      <c r="F24" s="25"/>
      <c r="G24" s="25"/>
      <c r="H24" s="25"/>
      <c r="I24" s="25"/>
      <c r="J24" s="25"/>
    </row>
    <row r="25" spans="1:10" s="1" customFormat="1" ht="24" customHeight="1">
      <c r="A25" s="26"/>
      <c r="B25" s="2" t="s">
        <v>203</v>
      </c>
      <c r="C25" s="25" t="s">
        <v>52</v>
      </c>
      <c r="D25" s="25"/>
      <c r="E25" s="25"/>
      <c r="F25" s="25"/>
      <c r="G25" s="25"/>
      <c r="H25" s="25"/>
      <c r="I25" s="25"/>
      <c r="J25" s="25"/>
    </row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</sheetData>
  <sheetProtection/>
  <mergeCells count="41">
    <mergeCell ref="C21:J21"/>
    <mergeCell ref="I6:J6"/>
    <mergeCell ref="C18:J18"/>
    <mergeCell ref="C6:D6"/>
    <mergeCell ref="A21:A25"/>
    <mergeCell ref="C22:J22"/>
    <mergeCell ref="C23:J23"/>
    <mergeCell ref="C24:J24"/>
    <mergeCell ref="C25:J25"/>
    <mergeCell ref="C19:J19"/>
    <mergeCell ref="C20:J20"/>
    <mergeCell ref="C15:J15"/>
    <mergeCell ref="C13:J13"/>
    <mergeCell ref="C4:D4"/>
    <mergeCell ref="A1:J1"/>
    <mergeCell ref="A2:J2"/>
    <mergeCell ref="F5:G5"/>
    <mergeCell ref="F6:G6"/>
    <mergeCell ref="F7:G7"/>
    <mergeCell ref="I4:J4"/>
    <mergeCell ref="I5:J5"/>
    <mergeCell ref="C12:J12"/>
    <mergeCell ref="C5:D5"/>
    <mergeCell ref="G10:J10"/>
    <mergeCell ref="A17:A20"/>
    <mergeCell ref="A8:A10"/>
    <mergeCell ref="C8:E8"/>
    <mergeCell ref="C9:E9"/>
    <mergeCell ref="C10:E10"/>
    <mergeCell ref="A11:A12"/>
    <mergeCell ref="C14:J14"/>
    <mergeCell ref="F4:G4"/>
    <mergeCell ref="C17:J17"/>
    <mergeCell ref="A4:A7"/>
    <mergeCell ref="C7:D7"/>
    <mergeCell ref="A13:A16"/>
    <mergeCell ref="C16:J16"/>
    <mergeCell ref="C11:J11"/>
    <mergeCell ref="G8:J8"/>
    <mergeCell ref="G9:J9"/>
    <mergeCell ref="I7:J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建築指導課</dc:creator>
  <cp:keywords/>
  <dc:description/>
  <cp:lastModifiedBy>岡田 達</cp:lastModifiedBy>
  <cp:lastPrinted>2011-10-06T09:04:17Z</cp:lastPrinted>
  <dcterms:created xsi:type="dcterms:W3CDTF">2007-04-19T05:30:06Z</dcterms:created>
  <dcterms:modified xsi:type="dcterms:W3CDTF">2016-03-24T01:41:12Z</dcterms:modified>
  <cp:category/>
  <cp:version/>
  <cp:contentType/>
  <cp:contentStatus/>
</cp:coreProperties>
</file>