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A4サイズ" sheetId="1" r:id="rId1"/>
    <sheet name="横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<sst xmlns="http://schemas.openxmlformats.org/spreadsheetml/2006/main" count="131" uniqueCount="66">
  <si>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</si>
  <si>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</si>
  <si>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</si>
  <si>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</si>
  <si>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</si>
  <si>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</si>
  <si>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</si>
  <si>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</si>
  <si>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</si>
  <si>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</si>
  <si>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</si>
  <si>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</si>
  <si>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</si>
  <si>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</si>
  <si>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</si>
  <si>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</si>
  <si>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</si>
  <si>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</si>
  <si>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</si>
  <si>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</si>
  <si>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</si>
  <si>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</si>
  <si>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</si>
  <si>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</si>
  <si>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</si>
  <si>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</si>
  <si>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</si>
  <si>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</si>
  <si>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</si>
  <si>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</si>
  <si>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</si>
  <si>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</si>
  <si>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</si>
  <si>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</si>
  <si>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</si>
  <si>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</si>
  <si>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</si>
  <si>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</si>
  <si>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◇５歳階級別、男女別人口</t>
  </si>
  <si>
    <t>65歳以上内訳</t>
  </si>
  <si>
    <t>千葉県</t>
  </si>
  <si>
    <t>浦安市</t>
  </si>
  <si>
    <t>御宿町</t>
  </si>
  <si>
    <t>40位</t>
  </si>
  <si>
    <t>県内順位</t>
  </si>
  <si>
    <t>1位</t>
  </si>
  <si>
    <t>54位</t>
  </si>
  <si>
    <t>注：◇は平成24年4月1日現在の住民基本台帳によるデータ</t>
  </si>
  <si>
    <t>　 　◆は平成24年4月2日現在の住民基本台帳によるデータ</t>
  </si>
  <si>
    <t>◆65歳以上単独世帯人口</t>
  </si>
  <si>
    <t>◆65歳以上複数世帯人口</t>
  </si>
  <si>
    <t>◆65歳以上混合世帯人口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</si>
  <si>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</si>
  <si>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</si>
  <si>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</si>
  <si>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</si>
  <si>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</si>
  <si>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参考１（平成23年4月1日現在のデータ／県統計課「千葉県年齢別・町丁字別人口」より）</t>
  </si>
  <si>
    <t>参考２（平成22年国勢調査）</t>
  </si>
  <si>
    <t>☆市内最高齢者（平成24年5月1日現在）</t>
  </si>
  <si>
    <t>108歳</t>
  </si>
  <si>
    <t>106歳</t>
  </si>
  <si>
    <t>単独世帯</t>
  </si>
  <si>
    <t>複数世帯</t>
  </si>
  <si>
    <t>混合世帯</t>
  </si>
  <si>
    <t>高齢者世帯数（H24.7.1現在）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</si>
</sst>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33" borderId="12" xfId="0" applyFont="1" applyFill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0" fontId="4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61" applyNumberFormat="1" applyFont="1" applyFill="1" applyBorder="1" applyAlignment="1" applyProtection="1">
      <alignment horizontal="right" vertical="center"/>
      <protection locked="0"/>
    </xf>
    <xf numFmtId="177" fontId="5" fillId="0" borderId="23" xfId="61" applyNumberFormat="1" applyFont="1" applyFill="1" applyBorder="1" applyAlignment="1" applyProtection="1">
      <alignment horizontal="right" vertical="center"/>
      <protection locked="0"/>
    </xf>
    <xf numFmtId="177" fontId="5" fillId="0" borderId="24" xfId="61" applyNumberFormat="1" applyFont="1" applyFill="1" applyBorder="1" applyAlignment="1" applyProtection="1">
      <alignment horizontal="right" vertical="center"/>
      <protection locked="0"/>
    </xf>
    <xf numFmtId="177" fontId="5" fillId="0" borderId="25" xfId="61" applyNumberFormat="1" applyFont="1" applyFill="1" applyBorder="1" applyAlignment="1" applyProtection="1">
      <alignment horizontal="right" vertical="center"/>
      <protection locked="0"/>
    </xf>
    <xf numFmtId="177" fontId="5" fillId="0" borderId="26" xfId="61" applyNumberFormat="1" applyFont="1" applyFill="1" applyBorder="1" applyAlignment="1" applyProtection="1">
      <alignment horizontal="right" vertical="center"/>
      <protection locked="0"/>
    </xf>
    <xf numFmtId="177" fontId="5" fillId="0" borderId="27" xfId="61" applyNumberFormat="1" applyFont="1" applyFill="1" applyBorder="1" applyAlignment="1" applyProtection="1">
      <alignment horizontal="right" vertical="center"/>
      <protection locked="0"/>
    </xf>
    <xf numFmtId="177" fontId="5" fillId="0" borderId="28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4" fillId="33" borderId="29" xfId="0" applyNumberFormat="1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9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45" fillId="0" borderId="12" xfId="0" applyNumberFormat="1" applyFont="1" applyBorder="1" applyAlignment="1">
      <alignment vertical="center"/>
    </xf>
    <xf numFmtId="177" fontId="6" fillId="0" borderId="21" xfId="61" applyNumberFormat="1" applyFont="1" applyFill="1" applyBorder="1" applyAlignment="1" applyProtection="1">
      <alignment horizontal="right" vertical="center"/>
      <protection locked="0"/>
    </xf>
    <xf numFmtId="177" fontId="6" fillId="0" borderId="22" xfId="61" applyNumberFormat="1" applyFont="1" applyFill="1" applyBorder="1" applyAlignment="1" applyProtection="1">
      <alignment horizontal="right" vertical="center"/>
      <protection locked="0"/>
    </xf>
    <xf numFmtId="177" fontId="6" fillId="0" borderId="23" xfId="61" applyNumberFormat="1" applyFont="1" applyFill="1" applyBorder="1" applyAlignment="1" applyProtection="1">
      <alignment horizontal="right" vertical="center"/>
      <protection locked="0"/>
    </xf>
    <xf numFmtId="177" fontId="6" fillId="0" borderId="24" xfId="61" applyNumberFormat="1" applyFont="1" applyFill="1" applyBorder="1" applyAlignment="1" applyProtection="1">
      <alignment horizontal="right" vertical="center"/>
      <protection locked="0"/>
    </xf>
    <xf numFmtId="177" fontId="6" fillId="0" borderId="25" xfId="61" applyNumberFormat="1" applyFont="1" applyFill="1" applyBorder="1" applyAlignment="1" applyProtection="1">
      <alignment horizontal="right" vertical="center"/>
      <protection locked="0"/>
    </xf>
    <xf numFmtId="177" fontId="6" fillId="0" borderId="26" xfId="61" applyNumberFormat="1" applyFont="1" applyFill="1" applyBorder="1" applyAlignment="1" applyProtection="1">
      <alignment horizontal="right" vertical="center"/>
      <protection locked="0"/>
    </xf>
    <xf numFmtId="177" fontId="6" fillId="0" borderId="27" xfId="61" applyNumberFormat="1" applyFont="1" applyFill="1" applyBorder="1" applyAlignment="1" applyProtection="1">
      <alignment horizontal="right" vertical="center"/>
      <protection locked="0"/>
    </xf>
    <xf numFmtId="177" fontId="6" fillId="0" borderId="28" xfId="61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24" xfId="0" applyNumberFormat="1" applyFont="1" applyFill="1" applyBorder="1" applyAlignment="1" applyProtection="1">
      <alignment horizontal="right" vertical="center"/>
      <protection locked="0"/>
    </xf>
    <xf numFmtId="177" fontId="6" fillId="0" borderId="25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45" fillId="33" borderId="29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9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177" fontId="45" fillId="0" borderId="12" xfId="0" applyNumberFormat="1" applyFont="1" applyBorder="1" applyAlignment="1">
      <alignment vertical="center"/>
    </xf>
    <xf numFmtId="178" fontId="45" fillId="0" borderId="0" xfId="0" applyNumberFormat="1" applyFont="1" applyBorder="1" applyAlignment="1">
      <alignment vertical="center"/>
    </xf>
    <xf numFmtId="178" fontId="45" fillId="0" borderId="13" xfId="0" applyNumberFormat="1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177" fontId="45" fillId="0" borderId="31" xfId="0" applyNumberFormat="1" applyFont="1" applyBorder="1" applyAlignment="1">
      <alignment vertical="center"/>
    </xf>
    <xf numFmtId="178" fontId="45" fillId="0" borderId="31" xfId="0" applyNumberFormat="1" applyFont="1" applyBorder="1" applyAlignment="1">
      <alignment vertical="center"/>
    </xf>
    <xf numFmtId="177" fontId="45" fillId="0" borderId="32" xfId="0" applyNumberFormat="1" applyFont="1" applyBorder="1" applyAlignment="1">
      <alignment vertical="center"/>
    </xf>
    <xf numFmtId="177" fontId="45" fillId="0" borderId="32" xfId="0" applyNumberFormat="1" applyFont="1" applyBorder="1" applyAlignment="1">
      <alignment horizontal="right" vertical="center"/>
    </xf>
    <xf numFmtId="178" fontId="45" fillId="0" borderId="32" xfId="0" applyNumberFormat="1" applyFont="1" applyBorder="1" applyAlignment="1">
      <alignment vertical="center"/>
    </xf>
    <xf numFmtId="0" fontId="38" fillId="33" borderId="33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right" vertical="center"/>
    </xf>
    <xf numFmtId="177" fontId="45" fillId="0" borderId="35" xfId="0" applyNumberFormat="1" applyFont="1" applyBorder="1" applyAlignment="1">
      <alignment vertical="center"/>
    </xf>
    <xf numFmtId="178" fontId="45" fillId="0" borderId="36" xfId="0" applyNumberFormat="1" applyFont="1" applyBorder="1" applyAlignment="1">
      <alignment vertical="center"/>
    </xf>
    <xf numFmtId="0" fontId="45" fillId="0" borderId="37" xfId="0" applyFont="1" applyBorder="1" applyAlignment="1">
      <alignment horizontal="right"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77" fontId="45" fillId="0" borderId="36" xfId="0" applyNumberFormat="1" applyFont="1" applyBorder="1" applyAlignment="1">
      <alignment vertical="center"/>
    </xf>
    <xf numFmtId="177" fontId="45" fillId="0" borderId="13" xfId="0" applyNumberFormat="1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78" fontId="45" fillId="0" borderId="42" xfId="0" applyNumberFormat="1" applyFont="1" applyBorder="1" applyAlignment="1">
      <alignment vertical="center"/>
    </xf>
    <xf numFmtId="178" fontId="45" fillId="0" borderId="37" xfId="0" applyNumberFormat="1" applyFont="1" applyBorder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44" fillId="33" borderId="43" xfId="0" applyFont="1" applyFill="1" applyBorder="1" applyAlignment="1">
      <alignment vertical="center"/>
    </xf>
    <xf numFmtId="177" fontId="45" fillId="0" borderId="43" xfId="0" applyNumberFormat="1" applyFont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177" fontId="45" fillId="0" borderId="18" xfId="0" applyNumberFormat="1" applyFont="1" applyBorder="1" applyAlignment="1">
      <alignment vertical="center"/>
    </xf>
    <xf numFmtId="0" fontId="44" fillId="33" borderId="19" xfId="0" applyFont="1" applyFill="1" applyBorder="1" applyAlignment="1">
      <alignment vertical="center"/>
    </xf>
    <xf numFmtId="177" fontId="45" fillId="0" borderId="19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77" fontId="45" fillId="0" borderId="12" xfId="0" applyNumberFormat="1" applyFont="1" applyFill="1" applyBorder="1" applyAlignment="1">
      <alignment vertical="center"/>
    </xf>
    <xf numFmtId="177" fontId="45" fillId="0" borderId="36" xfId="0" applyNumberFormat="1" applyFont="1" applyBorder="1" applyAlignment="1">
      <alignment horizontal="right" vertical="center"/>
    </xf>
    <xf numFmtId="177" fontId="45" fillId="0" borderId="44" xfId="0" applyNumberFormat="1" applyFont="1" applyBorder="1" applyAlignment="1">
      <alignment horizontal="right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horizontal="center" vertical="center"/>
    </xf>
    <xf numFmtId="177" fontId="45" fillId="0" borderId="13" xfId="0" applyNumberFormat="1" applyFont="1" applyBorder="1" applyAlignment="1">
      <alignment horizontal="right" vertical="center"/>
    </xf>
    <xf numFmtId="177" fontId="45" fillId="0" borderId="11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9.28125" style="0" customWidth="1"/>
    <col min="2" max="2" width="12.140625" style="0" customWidth="1"/>
    <col min="3" max="3" width="11.140625" style="1" customWidth="1"/>
    <col min="4" max="4" width="11.140625" style="0" customWidth="1"/>
    <col min="5" max="5" width="1.57421875" style="0" customWidth="1"/>
    <col min="6" max="6" width="10.140625" style="1" customWidth="1"/>
    <col min="7" max="9" width="11.140625" style="0" customWidth="1"/>
    <col min="10" max="10" width="10.57421875" style="0" customWidth="1"/>
    <col min="11" max="11" width="11.00390625" style="0" bestFit="1" customWidth="1"/>
  </cols>
  <sheetData>
    <row r="1" ht="13.5">
      <c r="A1" s="1" t="s">
        <v>6</v>
      </c>
    </row>
    <row r="2" spans="1:9" ht="13.5">
      <c r="A2" s="6" t="s">
        <v>22</v>
      </c>
      <c r="D2" s="6"/>
      <c r="E2" s="6"/>
      <c r="F2" s="6"/>
      <c r="G2" s="6"/>
      <c r="H2" s="6"/>
      <c r="I2" s="6"/>
    </row>
    <row r="3" spans="2:8" ht="12.75" customHeight="1">
      <c r="B3" s="113" t="s">
        <v>21</v>
      </c>
      <c r="C3" s="102" t="s">
        <v>52</v>
      </c>
      <c r="D3" s="3"/>
      <c r="E3" s="3"/>
      <c r="F3" s="3"/>
      <c r="G3" s="4"/>
      <c r="H3" s="116" t="s">
        <v>27</v>
      </c>
    </row>
    <row r="4" spans="2:11" ht="11.25" customHeight="1">
      <c r="B4" s="114"/>
      <c r="C4" s="103"/>
      <c r="D4" s="105" t="s">
        <v>24</v>
      </c>
      <c r="E4" s="107" t="s">
        <v>25</v>
      </c>
      <c r="F4" s="108"/>
      <c r="G4" s="105" t="s">
        <v>26</v>
      </c>
      <c r="H4" s="117"/>
      <c r="K4" s="2"/>
    </row>
    <row r="5" spans="2:8" ht="11.25" customHeight="1">
      <c r="B5" s="115"/>
      <c r="C5" s="104"/>
      <c r="D5" s="106"/>
      <c r="E5" s="109"/>
      <c r="F5" s="110"/>
      <c r="G5" s="106"/>
      <c r="H5" s="118"/>
    </row>
    <row r="6" spans="1:8" ht="14.25" thickBot="1">
      <c r="A6" s="6"/>
      <c r="B6" s="70">
        <v>165195</v>
      </c>
      <c r="C6" s="85">
        <v>35488</v>
      </c>
      <c r="D6" s="70">
        <v>20839</v>
      </c>
      <c r="E6" s="100">
        <v>10992</v>
      </c>
      <c r="F6" s="101"/>
      <c r="G6" s="70">
        <v>3657</v>
      </c>
      <c r="H6" s="71">
        <v>0.215</v>
      </c>
    </row>
    <row r="7" spans="1:9" s="1" customFormat="1" ht="14.25" thickBot="1">
      <c r="A7" s="87" t="s">
        <v>57</v>
      </c>
      <c r="B7" s="72"/>
      <c r="C7" s="73"/>
      <c r="D7" s="72"/>
      <c r="E7" s="72"/>
      <c r="F7" s="72"/>
      <c r="G7" s="72"/>
      <c r="H7" s="74"/>
      <c r="I7" s="75" t="s">
        <v>44</v>
      </c>
    </row>
    <row r="8" spans="1:9" s="1" customFormat="1" ht="13.5">
      <c r="A8" s="80" t="s">
        <v>6</v>
      </c>
      <c r="B8" s="45">
        <v>166092</v>
      </c>
      <c r="C8" s="86">
        <v>34002</v>
      </c>
      <c r="D8" s="45">
        <v>20190</v>
      </c>
      <c r="E8" s="111">
        <v>10413</v>
      </c>
      <c r="F8" s="112"/>
      <c r="G8" s="45">
        <v>3399</v>
      </c>
      <c r="H8" s="68">
        <v>0.205</v>
      </c>
      <c r="I8" s="76" t="s">
        <v>43</v>
      </c>
    </row>
    <row r="9" spans="1:9" s="1" customFormat="1" ht="13.5">
      <c r="A9" s="81" t="s">
        <v>42</v>
      </c>
      <c r="B9" s="45">
        <v>8080</v>
      </c>
      <c r="C9" s="86">
        <v>3209</v>
      </c>
      <c r="D9" s="45">
        <v>1473</v>
      </c>
      <c r="E9" s="111">
        <v>1199</v>
      </c>
      <c r="F9" s="112"/>
      <c r="G9" s="45">
        <v>537</v>
      </c>
      <c r="H9" s="68">
        <v>0.397</v>
      </c>
      <c r="I9" s="76" t="s">
        <v>45</v>
      </c>
    </row>
    <row r="10" spans="1:9" s="1" customFormat="1" ht="13.5">
      <c r="A10" s="81" t="s">
        <v>41</v>
      </c>
      <c r="B10" s="45">
        <v>165128</v>
      </c>
      <c r="C10" s="86">
        <v>19647</v>
      </c>
      <c r="D10" s="45">
        <v>12419</v>
      </c>
      <c r="E10" s="111">
        <v>5518</v>
      </c>
      <c r="F10" s="112"/>
      <c r="G10" s="45">
        <v>1710</v>
      </c>
      <c r="H10" s="68">
        <v>0.119</v>
      </c>
      <c r="I10" s="76" t="s">
        <v>46</v>
      </c>
    </row>
    <row r="11" spans="1:9" s="1" customFormat="1" ht="14.25" thickBot="1">
      <c r="A11" s="82" t="s">
        <v>40</v>
      </c>
      <c r="B11" s="77">
        <v>6277160</v>
      </c>
      <c r="C11" s="85">
        <v>1306507</v>
      </c>
      <c r="D11" s="77">
        <v>744594</v>
      </c>
      <c r="E11" s="100">
        <v>420964</v>
      </c>
      <c r="F11" s="101"/>
      <c r="G11" s="77">
        <v>140949</v>
      </c>
      <c r="H11" s="78">
        <v>0.208</v>
      </c>
      <c r="I11" s="79"/>
    </row>
    <row r="12" spans="1:10" s="1" customFormat="1" ht="13.5">
      <c r="A12" s="87" t="s">
        <v>58</v>
      </c>
      <c r="B12" s="72"/>
      <c r="C12" s="73"/>
      <c r="D12" s="72"/>
      <c r="E12" s="72"/>
      <c r="F12" s="72"/>
      <c r="G12" s="72"/>
      <c r="H12" s="89"/>
      <c r="I12" s="67"/>
      <c r="J12" s="69"/>
    </row>
    <row r="13" spans="1:8" ht="14.25" thickBot="1">
      <c r="A13" s="82" t="s">
        <v>56</v>
      </c>
      <c r="B13" s="77">
        <v>128057352</v>
      </c>
      <c r="C13" s="85">
        <v>29245685</v>
      </c>
      <c r="D13" s="77">
        <v>15173475</v>
      </c>
      <c r="E13" s="100">
        <v>10277277</v>
      </c>
      <c r="F13" s="101"/>
      <c r="G13" s="77">
        <v>3794933</v>
      </c>
      <c r="H13" s="90">
        <v>0.228</v>
      </c>
    </row>
    <row r="14" s="1" customFormat="1" ht="9" customHeight="1">
      <c r="A14" s="88"/>
    </row>
    <row r="15" spans="1:9" ht="13.5">
      <c r="A15" s="6" t="s">
        <v>7</v>
      </c>
      <c r="B15" s="6"/>
      <c r="C15" s="6"/>
      <c r="D15" s="6"/>
      <c r="F15" s="6" t="s">
        <v>38</v>
      </c>
      <c r="G15" s="6"/>
      <c r="H15" s="6"/>
      <c r="I15" s="6"/>
    </row>
    <row r="16" spans="1:9" ht="13.5">
      <c r="A16" s="11" t="s">
        <v>0</v>
      </c>
      <c r="B16" s="12" t="s">
        <v>1</v>
      </c>
      <c r="C16" s="13" t="s">
        <v>2</v>
      </c>
      <c r="D16" s="14" t="s">
        <v>3</v>
      </c>
      <c r="F16" s="15" t="s">
        <v>9</v>
      </c>
      <c r="G16" s="12" t="s">
        <v>18</v>
      </c>
      <c r="H16" s="16" t="s">
        <v>19</v>
      </c>
      <c r="I16" s="14" t="s">
        <v>20</v>
      </c>
    </row>
    <row r="17" spans="1:9" ht="13.5">
      <c r="A17" s="17">
        <v>65</v>
      </c>
      <c r="B17" s="46">
        <v>2477</v>
      </c>
      <c r="C17" s="47">
        <v>1180</v>
      </c>
      <c r="D17" s="48">
        <v>1297</v>
      </c>
      <c r="F17" s="18" t="s">
        <v>10</v>
      </c>
      <c r="G17" s="62">
        <v>11320</v>
      </c>
      <c r="H17" s="56">
        <v>5465</v>
      </c>
      <c r="I17" s="57">
        <v>5855</v>
      </c>
    </row>
    <row r="18" spans="1:9" ht="13.5">
      <c r="A18" s="18">
        <v>66</v>
      </c>
      <c r="B18" s="46">
        <v>1774</v>
      </c>
      <c r="C18" s="49">
        <v>870</v>
      </c>
      <c r="D18" s="50">
        <v>904</v>
      </c>
      <c r="F18" s="18" t="s">
        <v>11</v>
      </c>
      <c r="G18" s="62">
        <v>9519</v>
      </c>
      <c r="H18" s="56">
        <v>4748</v>
      </c>
      <c r="I18" s="57">
        <v>4771</v>
      </c>
    </row>
    <row r="19" spans="1:9" ht="13.5">
      <c r="A19" s="18">
        <v>67</v>
      </c>
      <c r="B19" s="46">
        <v>2237</v>
      </c>
      <c r="C19" s="49">
        <v>1064</v>
      </c>
      <c r="D19" s="50">
        <v>1173</v>
      </c>
      <c r="F19" s="18" t="s">
        <v>12</v>
      </c>
      <c r="G19" s="62">
        <v>6818</v>
      </c>
      <c r="H19" s="56">
        <v>3250</v>
      </c>
      <c r="I19" s="57">
        <v>3568</v>
      </c>
    </row>
    <row r="20" spans="1:9" ht="13.5">
      <c r="A20" s="18">
        <v>68</v>
      </c>
      <c r="B20" s="46">
        <v>2560</v>
      </c>
      <c r="C20" s="49">
        <v>1228</v>
      </c>
      <c r="D20" s="50">
        <v>1332</v>
      </c>
      <c r="F20" s="18" t="s">
        <v>13</v>
      </c>
      <c r="G20" s="62">
        <v>4174</v>
      </c>
      <c r="H20" s="56">
        <v>1776</v>
      </c>
      <c r="I20" s="57">
        <v>2398</v>
      </c>
    </row>
    <row r="21" spans="1:9" ht="13.5">
      <c r="A21" s="19">
        <v>69</v>
      </c>
      <c r="B21" s="51">
        <v>2272</v>
      </c>
      <c r="C21" s="52">
        <v>1123</v>
      </c>
      <c r="D21" s="53">
        <v>1149</v>
      </c>
      <c r="F21" s="18" t="s">
        <v>14</v>
      </c>
      <c r="G21" s="62">
        <v>2290</v>
      </c>
      <c r="H21" s="56">
        <v>793</v>
      </c>
      <c r="I21" s="57">
        <v>1497</v>
      </c>
    </row>
    <row r="22" spans="1:9" ht="13.5">
      <c r="A22" s="17">
        <v>70</v>
      </c>
      <c r="B22" s="46">
        <v>2382</v>
      </c>
      <c r="C22" s="54">
        <v>1180</v>
      </c>
      <c r="D22" s="55">
        <v>1202</v>
      </c>
      <c r="F22" s="18" t="s">
        <v>15</v>
      </c>
      <c r="G22" s="62">
        <v>987</v>
      </c>
      <c r="H22" s="56">
        <v>237</v>
      </c>
      <c r="I22" s="57">
        <v>750</v>
      </c>
    </row>
    <row r="23" spans="1:9" ht="13.5">
      <c r="A23" s="18">
        <v>71</v>
      </c>
      <c r="B23" s="46">
        <v>2081</v>
      </c>
      <c r="C23" s="56">
        <v>1015</v>
      </c>
      <c r="D23" s="57">
        <v>1066</v>
      </c>
      <c r="F23" s="18" t="s">
        <v>16</v>
      </c>
      <c r="G23" s="62">
        <v>334</v>
      </c>
      <c r="H23" s="56">
        <v>66</v>
      </c>
      <c r="I23" s="57">
        <v>268</v>
      </c>
    </row>
    <row r="24" spans="1:9" ht="13.5">
      <c r="A24" s="18">
        <v>72</v>
      </c>
      <c r="B24" s="46">
        <v>1916</v>
      </c>
      <c r="C24" s="56">
        <v>976</v>
      </c>
      <c r="D24" s="57">
        <v>940</v>
      </c>
      <c r="F24" s="19" t="s">
        <v>4</v>
      </c>
      <c r="G24" s="62">
        <v>46</v>
      </c>
      <c r="H24" s="58">
        <v>4</v>
      </c>
      <c r="I24" s="59">
        <v>42</v>
      </c>
    </row>
    <row r="25" spans="1:9" ht="13.5">
      <c r="A25" s="18">
        <v>73</v>
      </c>
      <c r="B25" s="46">
        <v>1549</v>
      </c>
      <c r="C25" s="56">
        <v>768</v>
      </c>
      <c r="D25" s="57">
        <v>781</v>
      </c>
      <c r="F25" s="20" t="s">
        <v>17</v>
      </c>
      <c r="G25" s="63">
        <f>SUM(G17:G24)</f>
        <v>35488</v>
      </c>
      <c r="H25" s="64">
        <f>SUM(H17:H24)</f>
        <v>16339</v>
      </c>
      <c r="I25" s="65">
        <f>SUM(I17:I24)</f>
        <v>19149</v>
      </c>
    </row>
    <row r="26" spans="1:6" ht="13.5">
      <c r="A26" s="19">
        <v>74</v>
      </c>
      <c r="B26" s="51">
        <v>1591</v>
      </c>
      <c r="C26" s="58">
        <v>809</v>
      </c>
      <c r="D26" s="59">
        <v>782</v>
      </c>
      <c r="F26"/>
    </row>
    <row r="27" spans="1:6" ht="13.5">
      <c r="A27" s="17">
        <v>75</v>
      </c>
      <c r="B27" s="46">
        <v>1573</v>
      </c>
      <c r="C27" s="47">
        <v>771</v>
      </c>
      <c r="D27" s="48">
        <v>802</v>
      </c>
      <c r="F27"/>
    </row>
    <row r="28" spans="1:8" ht="13.5">
      <c r="A28" s="18">
        <v>76</v>
      </c>
      <c r="B28" s="46">
        <v>1553</v>
      </c>
      <c r="C28" s="49">
        <v>766</v>
      </c>
      <c r="D28" s="50">
        <v>787</v>
      </c>
      <c r="G28" s="6" t="s">
        <v>49</v>
      </c>
      <c r="H28" s="6"/>
    </row>
    <row r="29" spans="1:8" ht="13.5">
      <c r="A29" s="18">
        <v>77</v>
      </c>
      <c r="B29" s="46">
        <v>1332</v>
      </c>
      <c r="C29" s="49">
        <v>652</v>
      </c>
      <c r="D29" s="50">
        <v>680</v>
      </c>
      <c r="G29" s="92" t="s">
        <v>33</v>
      </c>
      <c r="H29" s="93">
        <v>1290</v>
      </c>
    </row>
    <row r="30" spans="1:8" ht="13.5">
      <c r="A30" s="18">
        <v>78</v>
      </c>
      <c r="B30" s="46">
        <v>1211</v>
      </c>
      <c r="C30" s="49">
        <v>546</v>
      </c>
      <c r="D30" s="50">
        <v>665</v>
      </c>
      <c r="G30" s="94" t="s">
        <v>34</v>
      </c>
      <c r="H30" s="95">
        <v>1257</v>
      </c>
    </row>
    <row r="31" spans="1:8" ht="13.5">
      <c r="A31" s="19">
        <v>79</v>
      </c>
      <c r="B31" s="51">
        <v>1149</v>
      </c>
      <c r="C31" s="52">
        <v>515</v>
      </c>
      <c r="D31" s="53">
        <v>634</v>
      </c>
      <c r="G31" s="94" t="s">
        <v>35</v>
      </c>
      <c r="H31" s="95">
        <v>1284</v>
      </c>
    </row>
    <row r="32" spans="1:8" ht="13.5">
      <c r="A32" s="17">
        <v>80</v>
      </c>
      <c r="B32" s="46">
        <v>986</v>
      </c>
      <c r="C32" s="47">
        <v>449</v>
      </c>
      <c r="D32" s="48">
        <v>537</v>
      </c>
      <c r="G32" s="94" t="s">
        <v>36</v>
      </c>
      <c r="H32" s="95">
        <v>1181</v>
      </c>
    </row>
    <row r="33" spans="1:8" ht="13.5">
      <c r="A33" s="18">
        <v>81</v>
      </c>
      <c r="B33" s="46">
        <v>952</v>
      </c>
      <c r="C33" s="49">
        <v>403</v>
      </c>
      <c r="D33" s="50">
        <v>549</v>
      </c>
      <c r="G33" s="96" t="s">
        <v>26</v>
      </c>
      <c r="H33" s="97">
        <v>1561</v>
      </c>
    </row>
    <row r="34" spans="1:8" ht="13.5">
      <c r="A34" s="18">
        <v>82</v>
      </c>
      <c r="B34" s="46">
        <v>839</v>
      </c>
      <c r="C34" s="49">
        <v>354</v>
      </c>
      <c r="D34" s="50">
        <v>485</v>
      </c>
      <c r="G34" s="10" t="s">
        <v>37</v>
      </c>
      <c r="H34" s="66">
        <f>SUM(H29:H33)</f>
        <v>6573</v>
      </c>
    </row>
    <row r="35" spans="1:4" ht="13.5">
      <c r="A35" s="18">
        <v>83</v>
      </c>
      <c r="B35" s="46">
        <v>769</v>
      </c>
      <c r="C35" s="49">
        <v>327</v>
      </c>
      <c r="D35" s="50">
        <v>442</v>
      </c>
    </row>
    <row r="36" spans="1:8" ht="13.5">
      <c r="A36" s="19">
        <v>84</v>
      </c>
      <c r="B36" s="51">
        <v>628</v>
      </c>
      <c r="C36" s="52">
        <v>243</v>
      </c>
      <c r="D36" s="53">
        <v>385</v>
      </c>
      <c r="G36" s="6" t="s">
        <v>50</v>
      </c>
      <c r="H36" s="6"/>
    </row>
    <row r="37" spans="1:8" ht="13.5">
      <c r="A37" s="17">
        <v>85</v>
      </c>
      <c r="B37" s="46">
        <v>636</v>
      </c>
      <c r="C37" s="47">
        <v>246</v>
      </c>
      <c r="D37" s="48">
        <v>390</v>
      </c>
      <c r="G37" s="92" t="s">
        <v>33</v>
      </c>
      <c r="H37" s="93">
        <v>4013</v>
      </c>
    </row>
    <row r="38" spans="1:8" ht="13.5">
      <c r="A38" s="18">
        <v>86</v>
      </c>
      <c r="B38" s="46">
        <v>510</v>
      </c>
      <c r="C38" s="49">
        <v>200</v>
      </c>
      <c r="D38" s="50">
        <v>310</v>
      </c>
      <c r="G38" s="94" t="s">
        <v>34</v>
      </c>
      <c r="H38" s="95">
        <v>4721</v>
      </c>
    </row>
    <row r="39" spans="1:8" ht="13.5">
      <c r="A39" s="18">
        <v>87</v>
      </c>
      <c r="B39" s="46">
        <v>443</v>
      </c>
      <c r="C39" s="49">
        <v>145</v>
      </c>
      <c r="D39" s="50">
        <v>298</v>
      </c>
      <c r="G39" s="94" t="s">
        <v>35</v>
      </c>
      <c r="H39" s="95">
        <v>3345</v>
      </c>
    </row>
    <row r="40" spans="1:8" ht="13.5">
      <c r="A40" s="18">
        <v>88</v>
      </c>
      <c r="B40" s="46">
        <v>388</v>
      </c>
      <c r="C40" s="49">
        <v>130</v>
      </c>
      <c r="D40" s="50">
        <v>258</v>
      </c>
      <c r="G40" s="94" t="s">
        <v>36</v>
      </c>
      <c r="H40" s="95">
        <v>1651</v>
      </c>
    </row>
    <row r="41" spans="1:8" ht="13.5">
      <c r="A41" s="19">
        <v>89</v>
      </c>
      <c r="B41" s="51">
        <v>313</v>
      </c>
      <c r="C41" s="52">
        <v>72</v>
      </c>
      <c r="D41" s="53">
        <v>241</v>
      </c>
      <c r="G41" s="96" t="s">
        <v>26</v>
      </c>
      <c r="H41" s="97">
        <v>899</v>
      </c>
    </row>
    <row r="42" spans="1:8" ht="13.5">
      <c r="A42" s="17">
        <v>90</v>
      </c>
      <c r="B42" s="46">
        <v>266</v>
      </c>
      <c r="C42" s="54">
        <v>69</v>
      </c>
      <c r="D42" s="55">
        <v>197</v>
      </c>
      <c r="G42" s="10" t="s">
        <v>37</v>
      </c>
      <c r="H42" s="66">
        <f>SUM(H37:H41)</f>
        <v>14629</v>
      </c>
    </row>
    <row r="43" spans="1:7" ht="13.5">
      <c r="A43" s="18">
        <v>91</v>
      </c>
      <c r="B43" s="46">
        <v>219</v>
      </c>
      <c r="C43" s="56">
        <v>65</v>
      </c>
      <c r="D43" s="57">
        <v>154</v>
      </c>
      <c r="G43" s="5"/>
    </row>
    <row r="44" spans="1:8" ht="13.5">
      <c r="A44" s="18">
        <v>92</v>
      </c>
      <c r="B44" s="46">
        <v>222</v>
      </c>
      <c r="C44" s="56">
        <v>43</v>
      </c>
      <c r="D44" s="57">
        <v>179</v>
      </c>
      <c r="G44" s="6" t="s">
        <v>51</v>
      </c>
      <c r="H44" s="6"/>
    </row>
    <row r="45" spans="1:8" ht="13.5">
      <c r="A45" s="18">
        <v>93</v>
      </c>
      <c r="B45" s="46">
        <v>145</v>
      </c>
      <c r="C45" s="56">
        <v>28</v>
      </c>
      <c r="D45" s="57">
        <v>117</v>
      </c>
      <c r="G45" s="92" t="s">
        <v>31</v>
      </c>
      <c r="H45" s="93">
        <v>14277</v>
      </c>
    </row>
    <row r="46" spans="1:8" ht="13.5">
      <c r="A46" s="19">
        <v>94</v>
      </c>
      <c r="B46" s="51">
        <v>135</v>
      </c>
      <c r="C46" s="58">
        <v>32</v>
      </c>
      <c r="D46" s="59">
        <v>103</v>
      </c>
      <c r="G46" s="96" t="s">
        <v>32</v>
      </c>
      <c r="H46" s="97">
        <v>17550</v>
      </c>
    </row>
    <row r="47" spans="1:8" ht="13.5">
      <c r="A47" s="17">
        <v>95</v>
      </c>
      <c r="B47" s="46">
        <v>117</v>
      </c>
      <c r="C47" s="54">
        <v>25</v>
      </c>
      <c r="D47" s="55">
        <v>92</v>
      </c>
      <c r="G47" s="10" t="s">
        <v>37</v>
      </c>
      <c r="H47" s="66">
        <f>SUM(H45:H46)</f>
        <v>31827</v>
      </c>
    </row>
    <row r="48" spans="1:8" ht="13.5">
      <c r="A48" s="18">
        <v>96</v>
      </c>
      <c r="B48" s="46">
        <v>79</v>
      </c>
      <c r="C48" s="56">
        <v>15</v>
      </c>
      <c r="D48" s="57">
        <v>64</v>
      </c>
      <c r="G48" s="83" t="s">
        <v>39</v>
      </c>
      <c r="H48" s="84"/>
    </row>
    <row r="49" spans="1:8" ht="13.5">
      <c r="A49" s="21">
        <v>97</v>
      </c>
      <c r="B49" s="46">
        <v>75</v>
      </c>
      <c r="C49" s="56">
        <v>11</v>
      </c>
      <c r="D49" s="57">
        <v>64</v>
      </c>
      <c r="G49" s="92" t="s">
        <v>33</v>
      </c>
      <c r="H49" s="93">
        <v>6016</v>
      </c>
    </row>
    <row r="50" spans="1:8" ht="13.5">
      <c r="A50" s="21">
        <v>98</v>
      </c>
      <c r="B50" s="46">
        <v>35</v>
      </c>
      <c r="C50" s="56">
        <v>10</v>
      </c>
      <c r="D50" s="57">
        <v>25</v>
      </c>
      <c r="G50" s="94" t="s">
        <v>34</v>
      </c>
      <c r="H50" s="95">
        <v>3541</v>
      </c>
    </row>
    <row r="51" spans="1:8" ht="13.5">
      <c r="A51" s="21">
        <v>99</v>
      </c>
      <c r="B51" s="46">
        <v>28</v>
      </c>
      <c r="C51" s="56">
        <v>5</v>
      </c>
      <c r="D51" s="57">
        <v>23</v>
      </c>
      <c r="G51" s="94" t="s">
        <v>35</v>
      </c>
      <c r="H51" s="95">
        <v>2189</v>
      </c>
    </row>
    <row r="52" spans="1:8" ht="13.5">
      <c r="A52" s="19" t="s">
        <v>4</v>
      </c>
      <c r="B52" s="46">
        <v>46</v>
      </c>
      <c r="C52" s="58">
        <v>4</v>
      </c>
      <c r="D52" s="59">
        <v>42</v>
      </c>
      <c r="G52" s="94" t="s">
        <v>36</v>
      </c>
      <c r="H52" s="95">
        <v>1338</v>
      </c>
    </row>
    <row r="53" spans="1:8" ht="13.5">
      <c r="A53" s="22" t="s">
        <v>5</v>
      </c>
      <c r="B53" s="60">
        <f>SUM(B17:B52)</f>
        <v>35488</v>
      </c>
      <c r="C53" s="60">
        <f>SUM(C17:C52)</f>
        <v>16339</v>
      </c>
      <c r="D53" s="61">
        <f>SUM(D17:D52)</f>
        <v>19149</v>
      </c>
      <c r="G53" s="96" t="s">
        <v>26</v>
      </c>
      <c r="H53" s="97">
        <v>1193</v>
      </c>
    </row>
    <row r="54" ht="9" customHeight="1">
      <c r="F54"/>
    </row>
    <row r="55" spans="1:8" ht="13.5">
      <c r="A55" s="1" t="s">
        <v>59</v>
      </c>
      <c r="G55" s="88" t="s">
        <v>65</v>
      </c>
      <c r="H55" s="98"/>
    </row>
    <row r="56" spans="1:8" ht="13.5">
      <c r="A56" s="20" t="s">
        <v>2</v>
      </c>
      <c r="B56" s="91" t="s">
        <v>60</v>
      </c>
      <c r="G56" s="8" t="s">
        <v>62</v>
      </c>
      <c r="H56" s="99">
        <v>6687</v>
      </c>
    </row>
    <row r="57" spans="1:8" ht="13.5">
      <c r="A57" s="20" t="s">
        <v>3</v>
      </c>
      <c r="B57" s="91" t="s">
        <v>61</v>
      </c>
      <c r="G57" s="8" t="s">
        <v>63</v>
      </c>
      <c r="H57" s="99">
        <v>7358</v>
      </c>
    </row>
    <row r="58" spans="7:8" s="1" customFormat="1" ht="13.5">
      <c r="G58" s="8" t="s">
        <v>64</v>
      </c>
      <c r="H58" s="99">
        <v>10691</v>
      </c>
    </row>
    <row r="59" spans="1:8" ht="13.5">
      <c r="A59" s="1" t="s">
        <v>47</v>
      </c>
      <c r="F59"/>
      <c r="G59" s="8" t="s">
        <v>37</v>
      </c>
      <c r="H59" s="66">
        <f>SUM(H56:H58)</f>
        <v>24736</v>
      </c>
    </row>
    <row r="60" spans="1:6" ht="13.5">
      <c r="A60" s="1" t="s">
        <v>48</v>
      </c>
      <c r="F60"/>
    </row>
    <row r="61" ht="13.5">
      <c r="A61" s="1" t="s">
        <v>53</v>
      </c>
    </row>
    <row r="62" ht="13.5">
      <c r="A62" s="1" t="s">
        <v>54</v>
      </c>
    </row>
    <row r="63" ht="13.5">
      <c r="A63" s="1" t="s">
        <v>55</v>
      </c>
    </row>
  </sheetData>
  <sheetProtection/>
  <mergeCells count="12">
    <mergeCell ref="B3:B5"/>
    <mergeCell ref="H3:H5"/>
    <mergeCell ref="D4:D5"/>
    <mergeCell ref="E13:F13"/>
    <mergeCell ref="C3:C5"/>
    <mergeCell ref="G4:G5"/>
    <mergeCell ref="E4:F5"/>
    <mergeCell ref="E6:F6"/>
    <mergeCell ref="E8:F8"/>
    <mergeCell ref="E9:F9"/>
    <mergeCell ref="E10:F10"/>
    <mergeCell ref="E11:F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&amp;RH24年度版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K1">
      <selection activeCell="R3" sqref="R3:X11"/>
    </sheetView>
  </sheetViews>
  <sheetFormatPr defaultColWidth="9.140625" defaultRowHeight="15"/>
  <cols>
    <col min="1" max="11" width="9.00390625" style="6" customWidth="1"/>
    <col min="12" max="12" width="15.8515625" style="6" customWidth="1"/>
    <col min="13" max="15" width="10.421875" style="6" bestFit="1" customWidth="1"/>
    <col min="16" max="17" width="9.00390625" style="6" customWidth="1"/>
    <col min="18" max="18" width="9.57421875" style="6" customWidth="1"/>
    <col min="19" max="20" width="9.00390625" style="6" customWidth="1"/>
    <col min="21" max="21" width="9.57421875" style="6" customWidth="1"/>
    <col min="22" max="23" width="9.00390625" style="6" customWidth="1"/>
    <col min="24" max="24" width="9.57421875" style="6" customWidth="1"/>
    <col min="25" max="16384" width="9.00390625" style="6" customWidth="1"/>
  </cols>
  <sheetData>
    <row r="1" spans="1:18" ht="13.5">
      <c r="A1" s="6" t="s">
        <v>6</v>
      </c>
      <c r="R1" s="7"/>
    </row>
    <row r="2" spans="1:24" ht="13.5">
      <c r="A2" s="6" t="s">
        <v>7</v>
      </c>
      <c r="F2" s="6" t="s">
        <v>8</v>
      </c>
      <c r="K2" s="6" t="s">
        <v>22</v>
      </c>
      <c r="R2" s="6" t="s">
        <v>28</v>
      </c>
      <c r="U2" s="6" t="s">
        <v>29</v>
      </c>
      <c r="X2" s="6" t="s">
        <v>30</v>
      </c>
    </row>
    <row r="3" spans="1:25" ht="13.5">
      <c r="A3" s="11" t="s">
        <v>0</v>
      </c>
      <c r="B3" s="12" t="s">
        <v>1</v>
      </c>
      <c r="C3" s="13" t="s">
        <v>2</v>
      </c>
      <c r="D3" s="14" t="s">
        <v>3</v>
      </c>
      <c r="F3" s="15" t="s">
        <v>9</v>
      </c>
      <c r="G3" s="12" t="s">
        <v>18</v>
      </c>
      <c r="H3" s="16" t="s">
        <v>19</v>
      </c>
      <c r="I3" s="14" t="s">
        <v>20</v>
      </c>
      <c r="K3" s="113" t="s">
        <v>21</v>
      </c>
      <c r="L3" s="121" t="s">
        <v>23</v>
      </c>
      <c r="M3" s="3"/>
      <c r="N3" s="3"/>
      <c r="O3" s="4"/>
      <c r="P3" s="116" t="s">
        <v>27</v>
      </c>
      <c r="R3" s="8" t="s">
        <v>33</v>
      </c>
      <c r="S3" s="9">
        <v>1290</v>
      </c>
      <c r="U3" s="8" t="s">
        <v>33</v>
      </c>
      <c r="V3" s="9">
        <v>4013</v>
      </c>
      <c r="X3" s="8" t="s">
        <v>31</v>
      </c>
      <c r="Y3" s="9">
        <v>14277</v>
      </c>
    </row>
    <row r="4" spans="1:25" ht="13.5">
      <c r="A4" s="17">
        <v>65</v>
      </c>
      <c r="B4" s="25">
        <v>2477</v>
      </c>
      <c r="C4" s="26">
        <v>1180</v>
      </c>
      <c r="D4" s="27">
        <v>1297</v>
      </c>
      <c r="F4" s="18" t="s">
        <v>10</v>
      </c>
      <c r="G4" s="41">
        <v>11320</v>
      </c>
      <c r="H4" s="35">
        <v>5465</v>
      </c>
      <c r="I4" s="36">
        <v>5855</v>
      </c>
      <c r="K4" s="119"/>
      <c r="L4" s="122"/>
      <c r="M4" s="105" t="s">
        <v>24</v>
      </c>
      <c r="N4" s="105" t="s">
        <v>25</v>
      </c>
      <c r="O4" s="105" t="s">
        <v>26</v>
      </c>
      <c r="P4" s="117"/>
      <c r="R4" s="8" t="s">
        <v>34</v>
      </c>
      <c r="S4" s="9">
        <v>1257</v>
      </c>
      <c r="U4" s="8" t="s">
        <v>34</v>
      </c>
      <c r="V4" s="9">
        <v>4721</v>
      </c>
      <c r="X4" s="8" t="s">
        <v>32</v>
      </c>
      <c r="Y4" s="9">
        <v>17550</v>
      </c>
    </row>
    <row r="5" spans="1:25" ht="13.5">
      <c r="A5" s="18">
        <v>66</v>
      </c>
      <c r="B5" s="25">
        <v>1774</v>
      </c>
      <c r="C5" s="28">
        <v>870</v>
      </c>
      <c r="D5" s="29">
        <v>904</v>
      </c>
      <c r="F5" s="18" t="s">
        <v>11</v>
      </c>
      <c r="G5" s="41">
        <v>9519</v>
      </c>
      <c r="H5" s="35">
        <v>4748</v>
      </c>
      <c r="I5" s="36">
        <v>4771</v>
      </c>
      <c r="K5" s="120"/>
      <c r="L5" s="123"/>
      <c r="M5" s="106"/>
      <c r="N5" s="106"/>
      <c r="O5" s="106"/>
      <c r="P5" s="118"/>
      <c r="R5" s="8" t="s">
        <v>35</v>
      </c>
      <c r="S5" s="9">
        <v>1284</v>
      </c>
      <c r="U5" s="8" t="s">
        <v>35</v>
      </c>
      <c r="V5" s="9">
        <v>3345</v>
      </c>
      <c r="X5" s="10" t="s">
        <v>37</v>
      </c>
      <c r="Y5" s="9">
        <f>SUM(Y3:Y4)</f>
        <v>31827</v>
      </c>
    </row>
    <row r="6" spans="1:22" ht="13.5">
      <c r="A6" s="18">
        <v>67</v>
      </c>
      <c r="B6" s="25">
        <v>2237</v>
      </c>
      <c r="C6" s="28">
        <v>1064</v>
      </c>
      <c r="D6" s="29">
        <v>1173</v>
      </c>
      <c r="F6" s="18" t="s">
        <v>12</v>
      </c>
      <c r="G6" s="41">
        <v>6818</v>
      </c>
      <c r="H6" s="35">
        <v>3250</v>
      </c>
      <c r="I6" s="36">
        <v>3568</v>
      </c>
      <c r="K6" s="23">
        <v>165195</v>
      </c>
      <c r="L6" s="23">
        <v>35488</v>
      </c>
      <c r="M6" s="23">
        <v>20839</v>
      </c>
      <c r="N6" s="23">
        <v>10992</v>
      </c>
      <c r="O6" s="23">
        <v>3657</v>
      </c>
      <c r="P6" s="24">
        <v>0.215</v>
      </c>
      <c r="R6" s="8" t="s">
        <v>36</v>
      </c>
      <c r="S6" s="9">
        <v>1181</v>
      </c>
      <c r="U6" s="8" t="s">
        <v>36</v>
      </c>
      <c r="V6" s="9">
        <v>1651</v>
      </c>
    </row>
    <row r="7" spans="1:25" ht="13.5">
      <c r="A7" s="18">
        <v>68</v>
      </c>
      <c r="B7" s="25">
        <v>2560</v>
      </c>
      <c r="C7" s="28">
        <v>1228</v>
      </c>
      <c r="D7" s="29">
        <v>1332</v>
      </c>
      <c r="F7" s="18" t="s">
        <v>13</v>
      </c>
      <c r="G7" s="41">
        <v>4174</v>
      </c>
      <c r="H7" s="35">
        <v>1776</v>
      </c>
      <c r="I7" s="36">
        <v>2398</v>
      </c>
      <c r="R7" s="8" t="s">
        <v>26</v>
      </c>
      <c r="S7" s="9">
        <v>1561</v>
      </c>
      <c r="U7" s="8" t="s">
        <v>26</v>
      </c>
      <c r="V7" s="9">
        <v>899</v>
      </c>
      <c r="X7" s="8" t="s">
        <v>33</v>
      </c>
      <c r="Y7" s="9">
        <v>6016</v>
      </c>
    </row>
    <row r="8" spans="1:25" ht="13.5">
      <c r="A8" s="19">
        <v>69</v>
      </c>
      <c r="B8" s="30">
        <v>2272</v>
      </c>
      <c r="C8" s="31">
        <v>1123</v>
      </c>
      <c r="D8" s="32">
        <v>1149</v>
      </c>
      <c r="F8" s="18" t="s">
        <v>14</v>
      </c>
      <c r="G8" s="41">
        <v>2290</v>
      </c>
      <c r="H8" s="35">
        <v>793</v>
      </c>
      <c r="I8" s="36">
        <v>1497</v>
      </c>
      <c r="R8" s="10" t="s">
        <v>37</v>
      </c>
      <c r="S8" s="9">
        <f>SUM(S3:S7)</f>
        <v>6573</v>
      </c>
      <c r="U8" s="10" t="s">
        <v>37</v>
      </c>
      <c r="V8" s="9">
        <f>SUM(V3:V7)</f>
        <v>14629</v>
      </c>
      <c r="X8" s="8" t="s">
        <v>34</v>
      </c>
      <c r="Y8" s="9">
        <v>3541</v>
      </c>
    </row>
    <row r="9" spans="1:25" ht="13.5">
      <c r="A9" s="17">
        <v>70</v>
      </c>
      <c r="B9" s="25">
        <v>2382</v>
      </c>
      <c r="C9" s="33">
        <v>1180</v>
      </c>
      <c r="D9" s="34">
        <v>1202</v>
      </c>
      <c r="F9" s="18" t="s">
        <v>15</v>
      </c>
      <c r="G9" s="41">
        <v>987</v>
      </c>
      <c r="H9" s="35">
        <v>237</v>
      </c>
      <c r="I9" s="36">
        <v>750</v>
      </c>
      <c r="X9" s="8" t="s">
        <v>35</v>
      </c>
      <c r="Y9" s="9">
        <v>2189</v>
      </c>
    </row>
    <row r="10" spans="1:25" ht="13.5">
      <c r="A10" s="18">
        <v>71</v>
      </c>
      <c r="B10" s="25">
        <v>2081</v>
      </c>
      <c r="C10" s="35">
        <v>1015</v>
      </c>
      <c r="D10" s="36">
        <v>1066</v>
      </c>
      <c r="F10" s="18" t="s">
        <v>16</v>
      </c>
      <c r="G10" s="41">
        <v>334</v>
      </c>
      <c r="H10" s="35">
        <v>66</v>
      </c>
      <c r="I10" s="36">
        <v>268</v>
      </c>
      <c r="X10" s="8" t="s">
        <v>36</v>
      </c>
      <c r="Y10" s="9">
        <v>1338</v>
      </c>
    </row>
    <row r="11" spans="1:25" ht="13.5">
      <c r="A11" s="18">
        <v>72</v>
      </c>
      <c r="B11" s="25">
        <v>1916</v>
      </c>
      <c r="C11" s="35">
        <v>976</v>
      </c>
      <c r="D11" s="36">
        <v>940</v>
      </c>
      <c r="F11" s="19" t="s">
        <v>4</v>
      </c>
      <c r="G11" s="41">
        <v>46</v>
      </c>
      <c r="H11" s="37">
        <v>4</v>
      </c>
      <c r="I11" s="38">
        <v>42</v>
      </c>
      <c r="X11" s="8" t="s">
        <v>26</v>
      </c>
      <c r="Y11" s="9">
        <v>1193</v>
      </c>
    </row>
    <row r="12" spans="1:9" ht="13.5">
      <c r="A12" s="18">
        <v>73</v>
      </c>
      <c r="B12" s="25">
        <v>1549</v>
      </c>
      <c r="C12" s="35">
        <v>768</v>
      </c>
      <c r="D12" s="36">
        <v>781</v>
      </c>
      <c r="F12" s="20" t="s">
        <v>17</v>
      </c>
      <c r="G12" s="42">
        <f>SUM(G4:G11)</f>
        <v>35488</v>
      </c>
      <c r="H12" s="43">
        <f>SUM(H4:H11)</f>
        <v>16339</v>
      </c>
      <c r="I12" s="44">
        <f>SUM(I4:I11)</f>
        <v>19149</v>
      </c>
    </row>
    <row r="13" spans="1:4" ht="13.5">
      <c r="A13" s="19">
        <v>74</v>
      </c>
      <c r="B13" s="30">
        <v>1591</v>
      </c>
      <c r="C13" s="37">
        <v>809</v>
      </c>
      <c r="D13" s="38">
        <v>782</v>
      </c>
    </row>
    <row r="14" spans="1:4" ht="13.5">
      <c r="A14" s="17">
        <v>75</v>
      </c>
      <c r="B14" s="25">
        <v>1573</v>
      </c>
      <c r="C14" s="26">
        <v>771</v>
      </c>
      <c r="D14" s="27">
        <v>802</v>
      </c>
    </row>
    <row r="15" spans="1:4" ht="13.5">
      <c r="A15" s="18">
        <v>76</v>
      </c>
      <c r="B15" s="25">
        <v>1553</v>
      </c>
      <c r="C15" s="28">
        <v>766</v>
      </c>
      <c r="D15" s="29">
        <v>787</v>
      </c>
    </row>
    <row r="16" spans="1:4" ht="13.5">
      <c r="A16" s="18">
        <v>77</v>
      </c>
      <c r="B16" s="25">
        <v>1332</v>
      </c>
      <c r="C16" s="28">
        <v>652</v>
      </c>
      <c r="D16" s="29">
        <v>680</v>
      </c>
    </row>
    <row r="17" spans="1:4" ht="13.5">
      <c r="A17" s="18">
        <v>78</v>
      </c>
      <c r="B17" s="25">
        <v>1211</v>
      </c>
      <c r="C17" s="28">
        <v>546</v>
      </c>
      <c r="D17" s="29">
        <v>665</v>
      </c>
    </row>
    <row r="18" spans="1:4" ht="13.5">
      <c r="A18" s="19">
        <v>79</v>
      </c>
      <c r="B18" s="30">
        <v>1149</v>
      </c>
      <c r="C18" s="31">
        <v>515</v>
      </c>
      <c r="D18" s="32">
        <v>634</v>
      </c>
    </row>
    <row r="19" spans="1:4" ht="13.5">
      <c r="A19" s="17">
        <v>80</v>
      </c>
      <c r="B19" s="25">
        <v>986</v>
      </c>
      <c r="C19" s="26">
        <v>449</v>
      </c>
      <c r="D19" s="27">
        <v>537</v>
      </c>
    </row>
    <row r="20" spans="1:4" ht="13.5">
      <c r="A20" s="18">
        <v>81</v>
      </c>
      <c r="B20" s="25">
        <v>952</v>
      </c>
      <c r="C20" s="28">
        <v>403</v>
      </c>
      <c r="D20" s="29">
        <v>549</v>
      </c>
    </row>
    <row r="21" spans="1:4" ht="13.5">
      <c r="A21" s="18">
        <v>82</v>
      </c>
      <c r="B21" s="25">
        <v>839</v>
      </c>
      <c r="C21" s="28">
        <v>354</v>
      </c>
      <c r="D21" s="29">
        <v>485</v>
      </c>
    </row>
    <row r="22" spans="1:4" ht="13.5">
      <c r="A22" s="18">
        <v>83</v>
      </c>
      <c r="B22" s="25">
        <v>769</v>
      </c>
      <c r="C22" s="28">
        <v>327</v>
      </c>
      <c r="D22" s="29">
        <v>442</v>
      </c>
    </row>
    <row r="23" spans="1:4" ht="13.5">
      <c r="A23" s="19">
        <v>84</v>
      </c>
      <c r="B23" s="30">
        <v>628</v>
      </c>
      <c r="C23" s="31">
        <v>243</v>
      </c>
      <c r="D23" s="32">
        <v>385</v>
      </c>
    </row>
    <row r="24" spans="1:4" ht="13.5">
      <c r="A24" s="17">
        <v>85</v>
      </c>
      <c r="B24" s="25">
        <v>636</v>
      </c>
      <c r="C24" s="26">
        <v>246</v>
      </c>
      <c r="D24" s="27">
        <v>390</v>
      </c>
    </row>
    <row r="25" spans="1:4" ht="13.5">
      <c r="A25" s="18">
        <v>86</v>
      </c>
      <c r="B25" s="25">
        <v>510</v>
      </c>
      <c r="C25" s="28">
        <v>200</v>
      </c>
      <c r="D25" s="29">
        <v>310</v>
      </c>
    </row>
    <row r="26" spans="1:4" ht="13.5">
      <c r="A26" s="18">
        <v>87</v>
      </c>
      <c r="B26" s="25">
        <v>443</v>
      </c>
      <c r="C26" s="28">
        <v>145</v>
      </c>
      <c r="D26" s="29">
        <v>298</v>
      </c>
    </row>
    <row r="27" spans="1:4" ht="13.5">
      <c r="A27" s="18">
        <v>88</v>
      </c>
      <c r="B27" s="25">
        <v>388</v>
      </c>
      <c r="C27" s="28">
        <v>130</v>
      </c>
      <c r="D27" s="29">
        <v>258</v>
      </c>
    </row>
    <row r="28" spans="1:4" ht="13.5">
      <c r="A28" s="19">
        <v>89</v>
      </c>
      <c r="B28" s="30">
        <v>313</v>
      </c>
      <c r="C28" s="31">
        <v>72</v>
      </c>
      <c r="D28" s="32">
        <v>241</v>
      </c>
    </row>
    <row r="29" spans="1:4" ht="13.5">
      <c r="A29" s="17">
        <v>90</v>
      </c>
      <c r="B29" s="25">
        <v>266</v>
      </c>
      <c r="C29" s="33">
        <v>69</v>
      </c>
      <c r="D29" s="34">
        <v>197</v>
      </c>
    </row>
    <row r="30" spans="1:4" ht="13.5">
      <c r="A30" s="18">
        <v>91</v>
      </c>
      <c r="B30" s="25">
        <v>219</v>
      </c>
      <c r="C30" s="35">
        <v>65</v>
      </c>
      <c r="D30" s="36">
        <v>154</v>
      </c>
    </row>
    <row r="31" spans="1:4" ht="13.5">
      <c r="A31" s="18">
        <v>92</v>
      </c>
      <c r="B31" s="25">
        <v>222</v>
      </c>
      <c r="C31" s="35">
        <v>43</v>
      </c>
      <c r="D31" s="36">
        <v>179</v>
      </c>
    </row>
    <row r="32" spans="1:4" ht="13.5">
      <c r="A32" s="18">
        <v>93</v>
      </c>
      <c r="B32" s="25">
        <v>145</v>
      </c>
      <c r="C32" s="35">
        <v>28</v>
      </c>
      <c r="D32" s="36">
        <v>117</v>
      </c>
    </row>
    <row r="33" spans="1:4" ht="13.5">
      <c r="A33" s="19">
        <v>94</v>
      </c>
      <c r="B33" s="30">
        <v>135</v>
      </c>
      <c r="C33" s="37">
        <v>32</v>
      </c>
      <c r="D33" s="38">
        <v>103</v>
      </c>
    </row>
    <row r="34" spans="1:4" ht="13.5">
      <c r="A34" s="17">
        <v>95</v>
      </c>
      <c r="B34" s="25">
        <v>117</v>
      </c>
      <c r="C34" s="33">
        <v>25</v>
      </c>
      <c r="D34" s="34">
        <v>92</v>
      </c>
    </row>
    <row r="35" spans="1:4" ht="13.5">
      <c r="A35" s="18">
        <v>96</v>
      </c>
      <c r="B35" s="25">
        <v>79</v>
      </c>
      <c r="C35" s="35">
        <v>15</v>
      </c>
      <c r="D35" s="36">
        <v>64</v>
      </c>
    </row>
    <row r="36" spans="1:4" ht="13.5">
      <c r="A36" s="21">
        <v>97</v>
      </c>
      <c r="B36" s="25">
        <v>75</v>
      </c>
      <c r="C36" s="35">
        <v>11</v>
      </c>
      <c r="D36" s="36">
        <v>64</v>
      </c>
    </row>
    <row r="37" spans="1:4" ht="13.5">
      <c r="A37" s="21">
        <v>98</v>
      </c>
      <c r="B37" s="25">
        <v>35</v>
      </c>
      <c r="C37" s="35">
        <v>10</v>
      </c>
      <c r="D37" s="36">
        <v>25</v>
      </c>
    </row>
    <row r="38" spans="1:4" ht="13.5">
      <c r="A38" s="21">
        <v>99</v>
      </c>
      <c r="B38" s="25">
        <v>28</v>
      </c>
      <c r="C38" s="35">
        <v>5</v>
      </c>
      <c r="D38" s="36">
        <v>23</v>
      </c>
    </row>
    <row r="39" spans="1:4" ht="13.5">
      <c r="A39" s="19" t="s">
        <v>4</v>
      </c>
      <c r="B39" s="25">
        <v>46</v>
      </c>
      <c r="C39" s="37">
        <v>4</v>
      </c>
      <c r="D39" s="38">
        <v>42</v>
      </c>
    </row>
    <row r="40" spans="1:4" ht="13.5">
      <c r="A40" s="22" t="s">
        <v>5</v>
      </c>
      <c r="B40" s="39">
        <f>SUM(B4:B39)</f>
        <v>35488</v>
      </c>
      <c r="C40" s="39">
        <f>SUM(C4:C39)</f>
        <v>16339</v>
      </c>
      <c r="D40" s="40">
        <f>SUM(D4:D39)</f>
        <v>19149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高齢者生きがい推進課</cp:lastModifiedBy>
  <cp:lastPrinted>2012-05-01T23:53:23Z</cp:lastPrinted>
  <dcterms:created xsi:type="dcterms:W3CDTF">2012-04-23T06:33:03Z</dcterms:created>
  <dcterms:modified xsi:type="dcterms:W3CDTF">2013-07-29T01:00:11Z</dcterms:modified>
  <cp:category/>
  <cp:version/>
  <cp:contentType/>
  <cp:contentStatus/>
</cp:coreProperties>
</file>