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1640" activeTab="0"/>
  </bookViews>
  <sheets>
    <sheet name="R6.4.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<sst xmlns="http://schemas.openxmlformats.org/spreadsheetml/2006/main" count="45" uniqueCount="38">
  <si>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</si>
  <si>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</si>
  <si>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</si>
  <si>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</si>
  <si>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</si>
  <si>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</si>
  <si>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</si>
  <si>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</si>
  <si>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</si>
  <si>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</si>
  <si>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</si>
  <si>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</si>
  <si>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</si>
  <si>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</si>
  <si>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</si>
  <si>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</si>
  <si>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</si>
  <si>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</si>
  <si>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</si>
  <si>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</si>
  <si>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</si>
  <si>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</si>
  <si>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</si>
  <si>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</si>
  <si>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</si>
  <si>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</si>
  <si>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</si>
  <si>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</si>
  <si>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</si>
  <si>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</si>
  <si>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</si>
  <si>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</si>
  <si>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</si>
  <si>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</si>
  <si>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※住民基本台帳法の一部改正（平成24年7月9日施行）により、人口は外国人も含まれます。</t>
  </si>
  <si>
    <t>令和６年４月１日現在　住民基本台帳による年齢別、男女別人口</t>
  </si>
  <si>
    <t>令和６年４月１日</t>
  </si>
  <si>
    <t>令和５年４月１日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</si>
</sst>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BIZ UD明朝 Medium"/>
      <family val="1"/>
    </font>
    <font>
      <sz val="10"/>
      <name val="BIZ UD明朝 Medium"/>
      <family val="1"/>
    </font>
    <font>
      <b/>
      <sz val="9"/>
      <name val="BIZ UD明朝 Medium"/>
      <family val="1"/>
    </font>
    <font>
      <sz val="9"/>
      <name val="BIZ UD明朝 Medium"/>
      <family val="1"/>
    </font>
    <font>
      <sz val="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BIZ UD明朝 Medium"/>
      <family val="1"/>
    </font>
    <font>
      <sz val="11"/>
      <color indexed="8"/>
      <name val="BIZ UD明朝 Medium"/>
      <family val="1"/>
    </font>
    <font>
      <sz val="9"/>
      <color indexed="8"/>
      <name val="BIZ UD明朝 Medium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BIZ UD明朝 Medium"/>
      <family val="1"/>
    </font>
    <font>
      <sz val="11"/>
      <color theme="1"/>
      <name val="BIZ UD明朝 Medium"/>
      <family val="1"/>
    </font>
    <font>
      <sz val="9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/>
      <right style="hair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" fontId="8" fillId="0" borderId="18" xfId="61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0" borderId="20" xfId="0" applyNumberFormat="1" applyFont="1" applyFill="1" applyBorder="1" applyAlignment="1" applyProtection="1">
      <alignment horizontal="right"/>
      <protection locked="0"/>
    </xf>
    <xf numFmtId="3" fontId="8" fillId="0" borderId="21" xfId="0" applyNumberFormat="1" applyFont="1" applyFill="1" applyBorder="1" applyAlignment="1" applyProtection="1">
      <alignment horizontal="right"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" fontId="8" fillId="0" borderId="25" xfId="61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Fill="1" applyBorder="1" applyAlignment="1" applyProtection="1">
      <alignment horizontal="right"/>
      <protection locked="0"/>
    </xf>
    <xf numFmtId="3" fontId="8" fillId="0" borderId="28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0" fontId="8" fillId="33" borderId="30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 applyProtection="1">
      <alignment horizontal="right" vertical="center"/>
      <protection locked="0"/>
    </xf>
    <xf numFmtId="3" fontId="7" fillId="33" borderId="31" xfId="0" applyNumberFormat="1" applyFont="1" applyFill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8" fillId="0" borderId="32" xfId="61" applyNumberFormat="1" applyFont="1" applyFill="1" applyBorder="1" applyAlignment="1" applyProtection="1">
      <alignment horizontal="right" vertical="center"/>
      <protection locked="0"/>
    </xf>
    <xf numFmtId="0" fontId="46" fillId="33" borderId="10" xfId="0" applyFont="1" applyFill="1" applyBorder="1" applyAlignment="1">
      <alignment horizontal="center" vertical="center"/>
    </xf>
    <xf numFmtId="3" fontId="46" fillId="33" borderId="31" xfId="0" applyNumberFormat="1" applyFont="1" applyFill="1" applyBorder="1" applyAlignment="1">
      <alignment vertical="center"/>
    </xf>
    <xf numFmtId="3" fontId="46" fillId="33" borderId="3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3" fontId="45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3">
      <selection activeCell="O49" sqref="O49:Q54"/>
    </sheetView>
  </sheetViews>
  <sheetFormatPr defaultColWidth="0" defaultRowHeight="15"/>
  <cols>
    <col min="1" max="3" width="6.7109375" style="31" customWidth="1"/>
    <col min="4" max="4" width="5.28125" style="31" customWidth="1"/>
    <col min="5" max="5" width="6.7109375" style="31" bestFit="1" customWidth="1"/>
    <col min="6" max="6" width="6.57421875" style="31" customWidth="1"/>
    <col min="7" max="7" width="6.7109375" style="31" customWidth="1"/>
    <col min="8" max="8" width="2.57421875" style="31" customWidth="1"/>
    <col min="9" max="9" width="5.140625" style="31" bestFit="1" customWidth="1"/>
    <col min="10" max="10" width="6.7109375" style="31" customWidth="1"/>
    <col min="11" max="12" width="6.00390625" style="31" customWidth="1"/>
    <col min="13" max="13" width="1.7109375" style="31" customWidth="1"/>
    <col min="14" max="14" width="5.140625" style="31" bestFit="1" customWidth="1"/>
    <col min="15" max="15" width="6.8515625" style="31" customWidth="1"/>
    <col min="16" max="17" width="6.7109375" style="31" customWidth="1"/>
    <col min="18" max="241" width="9.00390625" style="31" customWidth="1"/>
    <col min="242" max="242" width="5.28125" style="31" customWidth="1"/>
    <col min="243" max="245" width="8.140625" style="31" customWidth="1"/>
    <col min="246" max="246" width="5.28125" style="31" customWidth="1"/>
    <col min="247" max="249" width="8.140625" style="31" customWidth="1"/>
    <col min="250" max="250" width="5.28125" style="31" customWidth="1"/>
    <col min="251" max="253" width="8.140625" style="31" customWidth="1"/>
    <col min="254" max="16384" width="0" style="31" hidden="1" customWidth="1"/>
  </cols>
  <sheetData>
    <row r="1" spans="1:17" s="1" customFormat="1" ht="21.7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9" s="2" customFormat="1" ht="21" customHeight="1">
      <c r="A2" s="2" t="s">
        <v>32</v>
      </c>
      <c r="I2" s="3" t="s">
        <v>33</v>
      </c>
    </row>
    <row r="3" spans="1:17" s="5" customFormat="1" ht="14.25" customHeight="1">
      <c r="A3" s="38" t="s">
        <v>36</v>
      </c>
      <c r="B3" s="39"/>
      <c r="C3" s="39"/>
      <c r="D3" s="4"/>
      <c r="E3" s="38" t="s">
        <v>37</v>
      </c>
      <c r="F3" s="39"/>
      <c r="G3" s="40"/>
      <c r="I3" s="6" t="s">
        <v>26</v>
      </c>
      <c r="J3" s="7" t="s">
        <v>27</v>
      </c>
      <c r="K3" s="8" t="s">
        <v>28</v>
      </c>
      <c r="L3" s="9" t="s">
        <v>29</v>
      </c>
      <c r="M3" s="10"/>
      <c r="N3" s="6" t="s">
        <v>26</v>
      </c>
      <c r="O3" s="7" t="s">
        <v>27</v>
      </c>
      <c r="P3" s="8" t="s">
        <v>28</v>
      </c>
      <c r="Q3" s="9" t="s">
        <v>29</v>
      </c>
    </row>
    <row r="4" spans="1:17" s="5" customFormat="1" ht="14.25" customHeight="1">
      <c r="A4" s="7" t="s">
        <v>25</v>
      </c>
      <c r="B4" s="11" t="s">
        <v>2</v>
      </c>
      <c r="C4" s="12" t="s">
        <v>3</v>
      </c>
      <c r="D4" s="4" t="s">
        <v>0</v>
      </c>
      <c r="E4" s="7" t="s">
        <v>25</v>
      </c>
      <c r="F4" s="11" t="s">
        <v>2</v>
      </c>
      <c r="G4" s="9" t="s">
        <v>3</v>
      </c>
      <c r="I4" s="13">
        <v>0</v>
      </c>
      <c r="J4" s="14">
        <v>2019</v>
      </c>
      <c r="K4" s="15">
        <v>1036</v>
      </c>
      <c r="L4" s="16">
        <v>983</v>
      </c>
      <c r="N4" s="13">
        <v>50</v>
      </c>
      <c r="O4" s="14">
        <v>3513</v>
      </c>
      <c r="P4" s="15">
        <v>1858</v>
      </c>
      <c r="Q4" s="17">
        <v>1655</v>
      </c>
    </row>
    <row r="5" spans="1:17" s="5" customFormat="1" ht="14.25" customHeight="1">
      <c r="A5" s="18">
        <v>11644</v>
      </c>
      <c r="B5" s="15">
        <v>5932</v>
      </c>
      <c r="C5" s="15">
        <v>5712</v>
      </c>
      <c r="D5" s="13" t="s">
        <v>4</v>
      </c>
      <c r="E5" s="18">
        <v>11997</v>
      </c>
      <c r="F5" s="15">
        <v>6113</v>
      </c>
      <c r="G5" s="15">
        <v>5884</v>
      </c>
      <c r="I5" s="19">
        <v>1</v>
      </c>
      <c r="J5" s="14">
        <v>2221</v>
      </c>
      <c r="K5" s="15">
        <v>1152</v>
      </c>
      <c r="L5" s="16">
        <v>1069</v>
      </c>
      <c r="N5" s="19">
        <v>51</v>
      </c>
      <c r="O5" s="14">
        <v>3337</v>
      </c>
      <c r="P5" s="15">
        <v>1742</v>
      </c>
      <c r="Q5" s="16">
        <v>1595</v>
      </c>
    </row>
    <row r="6" spans="1:17" s="5" customFormat="1" ht="14.25" customHeight="1">
      <c r="A6" s="18">
        <v>12550</v>
      </c>
      <c r="B6" s="15">
        <v>6528</v>
      </c>
      <c r="C6" s="15">
        <v>6022</v>
      </c>
      <c r="D6" s="19" t="s">
        <v>5</v>
      </c>
      <c r="E6" s="18">
        <v>12172</v>
      </c>
      <c r="F6" s="15">
        <v>6280</v>
      </c>
      <c r="G6" s="15">
        <v>5892</v>
      </c>
      <c r="I6" s="19">
        <v>2</v>
      </c>
      <c r="J6" s="14">
        <v>2385</v>
      </c>
      <c r="K6" s="15">
        <v>1199</v>
      </c>
      <c r="L6" s="16">
        <v>1186</v>
      </c>
      <c r="N6" s="19">
        <v>52</v>
      </c>
      <c r="O6" s="14">
        <v>3172</v>
      </c>
      <c r="P6" s="15">
        <v>1666</v>
      </c>
      <c r="Q6" s="16">
        <v>1506</v>
      </c>
    </row>
    <row r="7" spans="1:17" s="5" customFormat="1" ht="14.25" customHeight="1">
      <c r="A7" s="18">
        <v>10394</v>
      </c>
      <c r="B7" s="15">
        <v>5257</v>
      </c>
      <c r="C7" s="15">
        <v>5137</v>
      </c>
      <c r="D7" s="19" t="s">
        <v>6</v>
      </c>
      <c r="E7" s="18">
        <v>10079</v>
      </c>
      <c r="F7" s="15">
        <v>5073</v>
      </c>
      <c r="G7" s="15">
        <v>5006</v>
      </c>
      <c r="I7" s="19">
        <v>3</v>
      </c>
      <c r="J7" s="14">
        <v>2421</v>
      </c>
      <c r="K7" s="15">
        <v>1237</v>
      </c>
      <c r="L7" s="16">
        <v>1184</v>
      </c>
      <c r="N7" s="19">
        <v>53</v>
      </c>
      <c r="O7" s="14">
        <v>2987</v>
      </c>
      <c r="P7" s="15">
        <v>1546</v>
      </c>
      <c r="Q7" s="16">
        <v>1441</v>
      </c>
    </row>
    <row r="8" spans="1:17" s="5" customFormat="1" ht="14.25" customHeight="1">
      <c r="A8" s="18">
        <v>8663</v>
      </c>
      <c r="B8" s="15">
        <v>4441</v>
      </c>
      <c r="C8" s="15">
        <v>4222</v>
      </c>
      <c r="D8" s="19" t="s">
        <v>7</v>
      </c>
      <c r="E8" s="18">
        <v>8473</v>
      </c>
      <c r="F8" s="15">
        <v>4351</v>
      </c>
      <c r="G8" s="15">
        <v>4122</v>
      </c>
      <c r="I8" s="20">
        <v>4</v>
      </c>
      <c r="J8" s="21">
        <v>2598</v>
      </c>
      <c r="K8" s="22">
        <v>1308</v>
      </c>
      <c r="L8" s="23">
        <v>1290</v>
      </c>
      <c r="N8" s="20">
        <v>54</v>
      </c>
      <c r="O8" s="21">
        <v>2769</v>
      </c>
      <c r="P8" s="22">
        <v>1475</v>
      </c>
      <c r="Q8" s="23">
        <v>1294</v>
      </c>
    </row>
    <row r="9" spans="1:17" s="5" customFormat="1" ht="14.25" customHeight="1">
      <c r="A9" s="18">
        <v>8696</v>
      </c>
      <c r="B9" s="15">
        <v>4349</v>
      </c>
      <c r="C9" s="15">
        <v>4347</v>
      </c>
      <c r="D9" s="19" t="s">
        <v>8</v>
      </c>
      <c r="E9" s="18">
        <v>8627</v>
      </c>
      <c r="F9" s="15">
        <v>4350</v>
      </c>
      <c r="G9" s="15">
        <v>4277</v>
      </c>
      <c r="I9" s="13">
        <v>5</v>
      </c>
      <c r="J9" s="14">
        <v>2544</v>
      </c>
      <c r="K9" s="24">
        <v>1325</v>
      </c>
      <c r="L9" s="25">
        <v>1219</v>
      </c>
      <c r="N9" s="13">
        <v>55</v>
      </c>
      <c r="O9" s="14">
        <v>2654</v>
      </c>
      <c r="P9" s="24">
        <v>1358</v>
      </c>
      <c r="Q9" s="25">
        <v>1296</v>
      </c>
    </row>
    <row r="10" spans="1:17" s="5" customFormat="1" ht="14.25" customHeight="1">
      <c r="A10" s="18">
        <v>11068</v>
      </c>
      <c r="B10" s="15">
        <v>5388</v>
      </c>
      <c r="C10" s="15">
        <v>5680</v>
      </c>
      <c r="D10" s="19" t="s">
        <v>9</v>
      </c>
      <c r="E10" s="18">
        <v>10953</v>
      </c>
      <c r="F10" s="15">
        <v>5355</v>
      </c>
      <c r="G10" s="15">
        <v>5598</v>
      </c>
      <c r="I10" s="19">
        <v>6</v>
      </c>
      <c r="J10" s="14">
        <v>2505</v>
      </c>
      <c r="K10" s="15">
        <v>1271</v>
      </c>
      <c r="L10" s="16">
        <v>1234</v>
      </c>
      <c r="N10" s="19">
        <v>56</v>
      </c>
      <c r="O10" s="14">
        <v>2526</v>
      </c>
      <c r="P10" s="15">
        <v>1313</v>
      </c>
      <c r="Q10" s="16">
        <v>1213</v>
      </c>
    </row>
    <row r="11" spans="1:17" s="5" customFormat="1" ht="14.25" customHeight="1">
      <c r="A11" s="18">
        <v>14005</v>
      </c>
      <c r="B11" s="15">
        <v>6841</v>
      </c>
      <c r="C11" s="15">
        <v>7164</v>
      </c>
      <c r="D11" s="19" t="s">
        <v>10</v>
      </c>
      <c r="E11" s="18">
        <v>14284</v>
      </c>
      <c r="F11" s="15">
        <v>6934</v>
      </c>
      <c r="G11" s="15">
        <v>7350</v>
      </c>
      <c r="I11" s="19">
        <v>7</v>
      </c>
      <c r="J11" s="14">
        <v>2535</v>
      </c>
      <c r="K11" s="15">
        <v>1307</v>
      </c>
      <c r="L11" s="16">
        <v>1228</v>
      </c>
      <c r="N11" s="26">
        <v>57</v>
      </c>
      <c r="O11" s="14">
        <v>2039</v>
      </c>
      <c r="P11" s="15">
        <v>1055</v>
      </c>
      <c r="Q11" s="16">
        <v>984</v>
      </c>
    </row>
    <row r="12" spans="1:17" s="5" customFormat="1" ht="14.25" customHeight="1">
      <c r="A12" s="18">
        <v>16633</v>
      </c>
      <c r="B12" s="15">
        <v>8247</v>
      </c>
      <c r="C12" s="15">
        <v>8386</v>
      </c>
      <c r="D12" s="19" t="s">
        <v>11</v>
      </c>
      <c r="E12" s="18">
        <v>16998</v>
      </c>
      <c r="F12" s="15">
        <v>8450</v>
      </c>
      <c r="G12" s="15">
        <v>8548</v>
      </c>
      <c r="I12" s="19">
        <v>8</v>
      </c>
      <c r="J12" s="14">
        <v>2540</v>
      </c>
      <c r="K12" s="15">
        <v>1351</v>
      </c>
      <c r="L12" s="16">
        <v>1189</v>
      </c>
      <c r="N12" s="26">
        <v>58</v>
      </c>
      <c r="O12" s="14">
        <v>2155</v>
      </c>
      <c r="P12" s="15">
        <v>1059</v>
      </c>
      <c r="Q12" s="16">
        <v>1096</v>
      </c>
    </row>
    <row r="13" spans="1:17" s="5" customFormat="1" ht="14.25" customHeight="1">
      <c r="A13" s="18">
        <v>17117</v>
      </c>
      <c r="B13" s="15">
        <v>8725</v>
      </c>
      <c r="C13" s="15">
        <v>8392</v>
      </c>
      <c r="D13" s="19" t="s">
        <v>12</v>
      </c>
      <c r="E13" s="18">
        <v>16920</v>
      </c>
      <c r="F13" s="15">
        <v>8629</v>
      </c>
      <c r="G13" s="15">
        <v>8291</v>
      </c>
      <c r="I13" s="20">
        <v>9</v>
      </c>
      <c r="J13" s="21">
        <v>2426</v>
      </c>
      <c r="K13" s="22">
        <v>1274</v>
      </c>
      <c r="L13" s="23">
        <v>1152</v>
      </c>
      <c r="N13" s="20">
        <v>59</v>
      </c>
      <c r="O13" s="21">
        <v>2179</v>
      </c>
      <c r="P13" s="22">
        <v>1087</v>
      </c>
      <c r="Q13" s="23">
        <v>1092</v>
      </c>
    </row>
    <row r="14" spans="1:17" s="5" customFormat="1" ht="14.25" customHeight="1">
      <c r="A14" s="18">
        <v>16409</v>
      </c>
      <c r="B14" s="15">
        <v>8506</v>
      </c>
      <c r="C14" s="15">
        <v>7903</v>
      </c>
      <c r="D14" s="19" t="s">
        <v>13</v>
      </c>
      <c r="E14" s="18">
        <v>16593</v>
      </c>
      <c r="F14" s="15">
        <v>8698</v>
      </c>
      <c r="G14" s="15">
        <v>7895</v>
      </c>
      <c r="I14" s="13">
        <v>10</v>
      </c>
      <c r="J14" s="14">
        <v>2171</v>
      </c>
      <c r="K14" s="24">
        <v>1115</v>
      </c>
      <c r="L14" s="25">
        <v>1056</v>
      </c>
      <c r="N14" s="19">
        <v>60</v>
      </c>
      <c r="O14" s="14">
        <v>1899</v>
      </c>
      <c r="P14" s="24">
        <v>942</v>
      </c>
      <c r="Q14" s="25">
        <v>957</v>
      </c>
    </row>
    <row r="15" spans="1:17" s="5" customFormat="1" ht="14.25" customHeight="1">
      <c r="A15" s="18">
        <v>15778</v>
      </c>
      <c r="B15" s="15">
        <v>8287</v>
      </c>
      <c r="C15" s="15">
        <v>7491</v>
      </c>
      <c r="D15" s="19" t="s">
        <v>14</v>
      </c>
      <c r="E15" s="18">
        <v>14983</v>
      </c>
      <c r="F15" s="15">
        <v>7839</v>
      </c>
      <c r="G15" s="15">
        <v>7144</v>
      </c>
      <c r="I15" s="19">
        <v>11</v>
      </c>
      <c r="J15" s="14">
        <v>2160</v>
      </c>
      <c r="K15" s="15">
        <v>1070</v>
      </c>
      <c r="L15" s="16">
        <v>1090</v>
      </c>
      <c r="N15" s="19">
        <v>61</v>
      </c>
      <c r="O15" s="14">
        <v>1920</v>
      </c>
      <c r="P15" s="15">
        <v>998</v>
      </c>
      <c r="Q15" s="16">
        <v>922</v>
      </c>
    </row>
    <row r="16" spans="1:17" s="5" customFormat="1" ht="14.25" customHeight="1">
      <c r="A16" s="18">
        <v>11553</v>
      </c>
      <c r="B16" s="15">
        <v>5872</v>
      </c>
      <c r="C16" s="15">
        <v>5681</v>
      </c>
      <c r="D16" s="19" t="s">
        <v>15</v>
      </c>
      <c r="E16" s="18">
        <v>10863</v>
      </c>
      <c r="F16" s="15">
        <v>5519</v>
      </c>
      <c r="G16" s="15">
        <v>5344</v>
      </c>
      <c r="I16" s="19">
        <v>12</v>
      </c>
      <c r="J16" s="14">
        <v>2086</v>
      </c>
      <c r="K16" s="15">
        <v>1032</v>
      </c>
      <c r="L16" s="16">
        <v>1054</v>
      </c>
      <c r="N16" s="19">
        <v>62</v>
      </c>
      <c r="O16" s="14">
        <v>1899</v>
      </c>
      <c r="P16" s="15">
        <v>941</v>
      </c>
      <c r="Q16" s="16">
        <v>958</v>
      </c>
    </row>
    <row r="17" spans="1:17" s="5" customFormat="1" ht="14.25" customHeight="1">
      <c r="A17" s="18">
        <v>9283</v>
      </c>
      <c r="B17" s="15">
        <v>4656</v>
      </c>
      <c r="C17" s="15">
        <v>4627</v>
      </c>
      <c r="D17" s="19" t="s">
        <v>16</v>
      </c>
      <c r="E17" s="18">
        <v>9157</v>
      </c>
      <c r="F17" s="15">
        <v>4567</v>
      </c>
      <c r="G17" s="15">
        <v>4590</v>
      </c>
      <c r="I17" s="19">
        <v>13</v>
      </c>
      <c r="J17" s="14">
        <v>2034</v>
      </c>
      <c r="K17" s="15">
        <v>1039</v>
      </c>
      <c r="L17" s="16">
        <v>995</v>
      </c>
      <c r="N17" s="19">
        <v>63</v>
      </c>
      <c r="O17" s="14">
        <v>1765</v>
      </c>
      <c r="P17" s="15">
        <v>878</v>
      </c>
      <c r="Q17" s="16">
        <v>887</v>
      </c>
    </row>
    <row r="18" spans="1:17" s="5" customFormat="1" ht="14.25" customHeight="1">
      <c r="A18" s="18">
        <v>8803</v>
      </c>
      <c r="B18" s="15">
        <v>4118</v>
      </c>
      <c r="C18" s="15">
        <v>4685</v>
      </c>
      <c r="D18" s="19" t="s">
        <v>17</v>
      </c>
      <c r="E18" s="18">
        <v>8990</v>
      </c>
      <c r="F18" s="15">
        <v>4179</v>
      </c>
      <c r="G18" s="15">
        <v>4811</v>
      </c>
      <c r="I18" s="20">
        <v>14</v>
      </c>
      <c r="J18" s="21">
        <v>1943</v>
      </c>
      <c r="K18" s="22">
        <v>1001</v>
      </c>
      <c r="L18" s="23">
        <v>942</v>
      </c>
      <c r="N18" s="20">
        <v>64</v>
      </c>
      <c r="O18" s="21">
        <v>1800</v>
      </c>
      <c r="P18" s="22">
        <v>897</v>
      </c>
      <c r="Q18" s="23">
        <v>903</v>
      </c>
    </row>
    <row r="19" spans="1:17" s="5" customFormat="1" ht="14.25" customHeight="1">
      <c r="A19" s="18">
        <v>10822</v>
      </c>
      <c r="B19" s="15">
        <v>4920</v>
      </c>
      <c r="C19" s="15">
        <v>5902</v>
      </c>
      <c r="D19" s="19" t="s">
        <v>18</v>
      </c>
      <c r="E19" s="18">
        <v>11653</v>
      </c>
      <c r="F19" s="15">
        <v>5332</v>
      </c>
      <c r="G19" s="15">
        <v>6321</v>
      </c>
      <c r="I19" s="13">
        <v>15</v>
      </c>
      <c r="J19" s="14">
        <v>1858</v>
      </c>
      <c r="K19" s="24">
        <v>921</v>
      </c>
      <c r="L19" s="25">
        <v>937</v>
      </c>
      <c r="N19" s="13">
        <v>65</v>
      </c>
      <c r="O19" s="14">
        <v>1752</v>
      </c>
      <c r="P19" s="24">
        <v>839</v>
      </c>
      <c r="Q19" s="25">
        <v>913</v>
      </c>
    </row>
    <row r="20" spans="1:17" s="5" customFormat="1" ht="14.25" customHeight="1">
      <c r="A20" s="18">
        <v>10943</v>
      </c>
      <c r="B20" s="15">
        <v>4920</v>
      </c>
      <c r="C20" s="15">
        <v>6023</v>
      </c>
      <c r="D20" s="19" t="s">
        <v>19</v>
      </c>
      <c r="E20" s="18">
        <v>10775</v>
      </c>
      <c r="F20" s="15">
        <v>4872</v>
      </c>
      <c r="G20" s="15">
        <v>5903</v>
      </c>
      <c r="I20" s="19">
        <v>16</v>
      </c>
      <c r="J20" s="14">
        <v>1786</v>
      </c>
      <c r="K20" s="15">
        <v>930</v>
      </c>
      <c r="L20" s="16">
        <v>856</v>
      </c>
      <c r="N20" s="19">
        <v>66</v>
      </c>
      <c r="O20" s="14">
        <v>1652</v>
      </c>
      <c r="P20" s="15">
        <v>771</v>
      </c>
      <c r="Q20" s="16">
        <v>881</v>
      </c>
    </row>
    <row r="21" spans="1:17" s="5" customFormat="1" ht="14.25" customHeight="1">
      <c r="A21" s="18">
        <v>8949</v>
      </c>
      <c r="B21" s="15">
        <v>4010</v>
      </c>
      <c r="C21" s="15">
        <v>4939</v>
      </c>
      <c r="D21" s="19" t="s">
        <v>20</v>
      </c>
      <c r="E21" s="18">
        <v>8173</v>
      </c>
      <c r="F21" s="15">
        <v>3715</v>
      </c>
      <c r="G21" s="15">
        <v>4458</v>
      </c>
      <c r="I21" s="26">
        <v>17</v>
      </c>
      <c r="J21" s="14">
        <v>1715</v>
      </c>
      <c r="K21" s="15">
        <v>903</v>
      </c>
      <c r="L21" s="16">
        <v>812</v>
      </c>
      <c r="N21" s="19">
        <v>67</v>
      </c>
      <c r="O21" s="14">
        <v>1708</v>
      </c>
      <c r="P21" s="15">
        <v>804</v>
      </c>
      <c r="Q21" s="16">
        <v>904</v>
      </c>
    </row>
    <row r="22" spans="1:17" s="5" customFormat="1" ht="14.25" customHeight="1">
      <c r="A22" s="18">
        <v>4828</v>
      </c>
      <c r="B22" s="15">
        <v>2006</v>
      </c>
      <c r="C22" s="15">
        <v>2822</v>
      </c>
      <c r="D22" s="19" t="s">
        <v>21</v>
      </c>
      <c r="E22" s="18">
        <v>4744</v>
      </c>
      <c r="F22" s="15">
        <v>1977</v>
      </c>
      <c r="G22" s="15">
        <v>2767</v>
      </c>
      <c r="I22" s="26">
        <v>18</v>
      </c>
      <c r="J22" s="14">
        <v>1658</v>
      </c>
      <c r="K22" s="15">
        <v>852</v>
      </c>
      <c r="L22" s="16">
        <v>806</v>
      </c>
      <c r="N22" s="19">
        <v>68</v>
      </c>
      <c r="O22" s="14">
        <v>1796</v>
      </c>
      <c r="P22" s="15">
        <v>848</v>
      </c>
      <c r="Q22" s="16">
        <v>948</v>
      </c>
    </row>
    <row r="23" spans="1:17" s="5" customFormat="1" ht="14.25" customHeight="1">
      <c r="A23" s="18">
        <v>2234</v>
      </c>
      <c r="B23" s="15">
        <v>700</v>
      </c>
      <c r="C23" s="15">
        <v>1534</v>
      </c>
      <c r="D23" s="19" t="s">
        <v>22</v>
      </c>
      <c r="E23" s="18">
        <v>2161</v>
      </c>
      <c r="F23" s="15">
        <v>671</v>
      </c>
      <c r="G23" s="15">
        <v>1490</v>
      </c>
      <c r="I23" s="20">
        <v>19</v>
      </c>
      <c r="J23" s="21">
        <v>1646</v>
      </c>
      <c r="K23" s="22">
        <v>835</v>
      </c>
      <c r="L23" s="23">
        <v>811</v>
      </c>
      <c r="N23" s="20">
        <v>69</v>
      </c>
      <c r="O23" s="21">
        <v>1895</v>
      </c>
      <c r="P23" s="22">
        <v>856</v>
      </c>
      <c r="Q23" s="23">
        <v>1039</v>
      </c>
    </row>
    <row r="24" spans="1:17" s="5" customFormat="1" ht="14.25" customHeight="1">
      <c r="A24" s="18">
        <v>636</v>
      </c>
      <c r="B24" s="15">
        <v>142</v>
      </c>
      <c r="C24" s="15">
        <v>494</v>
      </c>
      <c r="D24" s="19" t="s">
        <v>23</v>
      </c>
      <c r="E24" s="18">
        <v>548</v>
      </c>
      <c r="F24" s="15">
        <v>113</v>
      </c>
      <c r="G24" s="15">
        <v>435</v>
      </c>
      <c r="I24" s="19">
        <v>20</v>
      </c>
      <c r="J24" s="14">
        <v>1752</v>
      </c>
      <c r="K24" s="24">
        <v>866</v>
      </c>
      <c r="L24" s="25">
        <v>886</v>
      </c>
      <c r="N24" s="13">
        <v>70</v>
      </c>
      <c r="O24" s="14">
        <v>1868</v>
      </c>
      <c r="P24" s="24">
        <v>854</v>
      </c>
      <c r="Q24" s="25">
        <v>1014</v>
      </c>
    </row>
    <row r="25" spans="1:17" s="5" customFormat="1" ht="14.25" customHeight="1">
      <c r="A25" s="18">
        <v>89</v>
      </c>
      <c r="B25" s="15">
        <v>10</v>
      </c>
      <c r="C25" s="15">
        <v>79</v>
      </c>
      <c r="D25" s="20" t="s">
        <v>24</v>
      </c>
      <c r="E25" s="18">
        <v>94</v>
      </c>
      <c r="F25" s="15">
        <v>13</v>
      </c>
      <c r="G25" s="15">
        <v>81</v>
      </c>
      <c r="I25" s="19">
        <v>21</v>
      </c>
      <c r="J25" s="14">
        <v>1670</v>
      </c>
      <c r="K25" s="15">
        <v>827</v>
      </c>
      <c r="L25" s="16">
        <v>843</v>
      </c>
      <c r="N25" s="19">
        <v>71</v>
      </c>
      <c r="O25" s="14">
        <v>2019</v>
      </c>
      <c r="P25" s="15">
        <v>895</v>
      </c>
      <c r="Q25" s="16">
        <v>1124</v>
      </c>
    </row>
    <row r="26" spans="1:17" s="5" customFormat="1" ht="14.25" customHeight="1">
      <c r="A26" s="27">
        <f>SUM(B26:C26)</f>
        <v>211097</v>
      </c>
      <c r="B26" s="28">
        <f>SUM(B5:B25)</f>
        <v>103855</v>
      </c>
      <c r="C26" s="28">
        <f>SUM(C5:C25)</f>
        <v>107242</v>
      </c>
      <c r="D26" s="29" t="s">
        <v>1</v>
      </c>
      <c r="E26" s="28">
        <f>SUM(E5:E25)</f>
        <v>209237</v>
      </c>
      <c r="F26" s="28">
        <f>SUM(F5:F25)</f>
        <v>103030</v>
      </c>
      <c r="G26" s="30">
        <f>SUM(G5:G25)</f>
        <v>106207</v>
      </c>
      <c r="I26" s="19">
        <v>22</v>
      </c>
      <c r="J26" s="14">
        <v>1718</v>
      </c>
      <c r="K26" s="15">
        <v>870</v>
      </c>
      <c r="L26" s="16">
        <v>848</v>
      </c>
      <c r="N26" s="19">
        <v>72</v>
      </c>
      <c r="O26" s="14">
        <v>2162</v>
      </c>
      <c r="P26" s="15">
        <v>993</v>
      </c>
      <c r="Q26" s="16">
        <v>1169</v>
      </c>
    </row>
    <row r="27" spans="9:17" ht="12" customHeight="1">
      <c r="I27" s="19">
        <v>23</v>
      </c>
      <c r="J27" s="14">
        <v>1777</v>
      </c>
      <c r="K27" s="15">
        <v>898</v>
      </c>
      <c r="L27" s="16">
        <v>879</v>
      </c>
      <c r="N27" s="19">
        <v>73</v>
      </c>
      <c r="O27" s="14">
        <v>2250</v>
      </c>
      <c r="P27" s="15">
        <v>1031</v>
      </c>
      <c r="Q27" s="16">
        <v>1219</v>
      </c>
    </row>
    <row r="28" spans="9:17" ht="12" customHeight="1">
      <c r="I28" s="20">
        <v>24</v>
      </c>
      <c r="J28" s="21">
        <v>1779</v>
      </c>
      <c r="K28" s="22">
        <v>888</v>
      </c>
      <c r="L28" s="23">
        <v>891</v>
      </c>
      <c r="N28" s="20">
        <v>74</v>
      </c>
      <c r="O28" s="21">
        <v>2523</v>
      </c>
      <c r="P28" s="22">
        <v>1147</v>
      </c>
      <c r="Q28" s="23">
        <v>1376</v>
      </c>
    </row>
    <row r="29" spans="1:17" ht="12" customHeight="1">
      <c r="A29" s="32"/>
      <c r="I29" s="13">
        <v>25</v>
      </c>
      <c r="J29" s="14">
        <v>1970</v>
      </c>
      <c r="K29" s="24">
        <v>935</v>
      </c>
      <c r="L29" s="25">
        <v>1035</v>
      </c>
      <c r="N29" s="13">
        <v>75</v>
      </c>
      <c r="O29" s="14">
        <v>2547</v>
      </c>
      <c r="P29" s="24">
        <v>1161</v>
      </c>
      <c r="Q29" s="25">
        <v>1386</v>
      </c>
    </row>
    <row r="30" spans="9:17" ht="12" customHeight="1">
      <c r="I30" s="19">
        <v>26</v>
      </c>
      <c r="J30" s="14">
        <v>2041</v>
      </c>
      <c r="K30" s="15">
        <v>1025</v>
      </c>
      <c r="L30" s="16">
        <v>1016</v>
      </c>
      <c r="N30" s="19">
        <v>76</v>
      </c>
      <c r="O30" s="14">
        <v>2759</v>
      </c>
      <c r="P30" s="15">
        <v>1245</v>
      </c>
      <c r="Q30" s="16">
        <v>1514</v>
      </c>
    </row>
    <row r="31" spans="9:17" ht="13.5">
      <c r="I31" s="19">
        <v>27</v>
      </c>
      <c r="J31" s="14">
        <v>2112</v>
      </c>
      <c r="K31" s="15">
        <v>1028</v>
      </c>
      <c r="L31" s="16">
        <v>1084</v>
      </c>
      <c r="N31" s="19">
        <v>77</v>
      </c>
      <c r="O31" s="14">
        <v>2195</v>
      </c>
      <c r="P31" s="15">
        <v>986</v>
      </c>
      <c r="Q31" s="16">
        <v>1209</v>
      </c>
    </row>
    <row r="32" spans="9:17" ht="13.5">
      <c r="I32" s="19">
        <v>28</v>
      </c>
      <c r="J32" s="14">
        <v>2312</v>
      </c>
      <c r="K32" s="15">
        <v>1135</v>
      </c>
      <c r="L32" s="16">
        <v>1177</v>
      </c>
      <c r="N32" s="19">
        <v>78</v>
      </c>
      <c r="O32" s="14">
        <v>1523</v>
      </c>
      <c r="P32" s="15">
        <v>686</v>
      </c>
      <c r="Q32" s="16">
        <v>837</v>
      </c>
    </row>
    <row r="33" spans="9:17" ht="13.5">
      <c r="I33" s="20">
        <v>29</v>
      </c>
      <c r="J33" s="21">
        <v>2633</v>
      </c>
      <c r="K33" s="22">
        <v>1265</v>
      </c>
      <c r="L33" s="23">
        <v>1368</v>
      </c>
      <c r="N33" s="20">
        <v>79</v>
      </c>
      <c r="O33" s="21">
        <v>1919</v>
      </c>
      <c r="P33" s="22">
        <v>842</v>
      </c>
      <c r="Q33" s="23">
        <v>1077</v>
      </c>
    </row>
    <row r="34" spans="9:17" ht="13.5">
      <c r="I34" s="13">
        <v>30</v>
      </c>
      <c r="J34" s="14">
        <v>2553</v>
      </c>
      <c r="K34" s="24">
        <v>1257</v>
      </c>
      <c r="L34" s="25">
        <v>1296</v>
      </c>
      <c r="N34" s="13">
        <v>80</v>
      </c>
      <c r="O34" s="14">
        <v>2142</v>
      </c>
      <c r="P34" s="24">
        <v>949</v>
      </c>
      <c r="Q34" s="25">
        <v>1193</v>
      </c>
    </row>
    <row r="35" spans="9:17" ht="13.5">
      <c r="I35" s="19">
        <v>31</v>
      </c>
      <c r="J35" s="14">
        <v>2761</v>
      </c>
      <c r="K35" s="15">
        <v>1338</v>
      </c>
      <c r="L35" s="16">
        <v>1423</v>
      </c>
      <c r="N35" s="19">
        <v>81</v>
      </c>
      <c r="O35" s="14">
        <v>1845</v>
      </c>
      <c r="P35" s="15">
        <v>840</v>
      </c>
      <c r="Q35" s="16">
        <v>1005</v>
      </c>
    </row>
    <row r="36" spans="9:17" ht="13.5">
      <c r="I36" s="19">
        <v>32</v>
      </c>
      <c r="J36" s="14">
        <v>2852</v>
      </c>
      <c r="K36" s="15">
        <v>1399</v>
      </c>
      <c r="L36" s="16">
        <v>1453</v>
      </c>
      <c r="N36" s="19">
        <v>82</v>
      </c>
      <c r="O36" s="14">
        <v>1945</v>
      </c>
      <c r="P36" s="15">
        <v>878</v>
      </c>
      <c r="Q36" s="16">
        <v>1067</v>
      </c>
    </row>
    <row r="37" spans="9:17" ht="13.5">
      <c r="I37" s="19">
        <v>33</v>
      </c>
      <c r="J37" s="14">
        <v>2837</v>
      </c>
      <c r="K37" s="15">
        <v>1407</v>
      </c>
      <c r="L37" s="16">
        <v>1430</v>
      </c>
      <c r="N37" s="19">
        <v>83</v>
      </c>
      <c r="O37" s="14">
        <v>1606</v>
      </c>
      <c r="P37" s="15">
        <v>707</v>
      </c>
      <c r="Q37" s="16">
        <v>899</v>
      </c>
    </row>
    <row r="38" spans="9:17" ht="13.5">
      <c r="I38" s="20">
        <v>34</v>
      </c>
      <c r="J38" s="21">
        <v>3002</v>
      </c>
      <c r="K38" s="22">
        <v>1440</v>
      </c>
      <c r="L38" s="23">
        <v>1562</v>
      </c>
      <c r="N38" s="20">
        <v>84</v>
      </c>
      <c r="O38" s="21">
        <v>1411</v>
      </c>
      <c r="P38" s="22">
        <v>636</v>
      </c>
      <c r="Q38" s="23">
        <v>775</v>
      </c>
    </row>
    <row r="39" spans="9:17" ht="13.5">
      <c r="I39" s="13">
        <v>35</v>
      </c>
      <c r="J39" s="14">
        <v>3155</v>
      </c>
      <c r="K39" s="24">
        <v>1547</v>
      </c>
      <c r="L39" s="25">
        <v>1608</v>
      </c>
      <c r="N39" s="13">
        <v>85</v>
      </c>
      <c r="O39" s="14">
        <v>1056</v>
      </c>
      <c r="P39" s="24">
        <v>454</v>
      </c>
      <c r="Q39" s="25">
        <v>602</v>
      </c>
    </row>
    <row r="40" spans="9:17" ht="13.5">
      <c r="I40" s="19">
        <v>36</v>
      </c>
      <c r="J40" s="14">
        <v>3162</v>
      </c>
      <c r="K40" s="15">
        <v>1562</v>
      </c>
      <c r="L40" s="16">
        <v>1600</v>
      </c>
      <c r="N40" s="19">
        <v>86</v>
      </c>
      <c r="O40" s="14">
        <v>1066</v>
      </c>
      <c r="P40" s="15">
        <v>471</v>
      </c>
      <c r="Q40" s="16">
        <v>595</v>
      </c>
    </row>
    <row r="41" spans="9:17" ht="13.5">
      <c r="I41" s="19">
        <v>37</v>
      </c>
      <c r="J41" s="14">
        <v>3315</v>
      </c>
      <c r="K41" s="15">
        <v>1635</v>
      </c>
      <c r="L41" s="16">
        <v>1680</v>
      </c>
      <c r="N41" s="19">
        <v>87</v>
      </c>
      <c r="O41" s="14">
        <v>1026</v>
      </c>
      <c r="P41" s="15">
        <v>424</v>
      </c>
      <c r="Q41" s="16">
        <v>602</v>
      </c>
    </row>
    <row r="42" spans="9:17" ht="13.5">
      <c r="I42" s="19">
        <v>38</v>
      </c>
      <c r="J42" s="14">
        <v>3483</v>
      </c>
      <c r="K42" s="15">
        <v>1733</v>
      </c>
      <c r="L42" s="16">
        <v>1750</v>
      </c>
      <c r="N42" s="19">
        <v>88</v>
      </c>
      <c r="O42" s="14">
        <v>935</v>
      </c>
      <c r="P42" s="15">
        <v>365</v>
      </c>
      <c r="Q42" s="16">
        <v>570</v>
      </c>
    </row>
    <row r="43" spans="9:17" ht="13.5">
      <c r="I43" s="20">
        <v>39</v>
      </c>
      <c r="J43" s="21">
        <v>3518</v>
      </c>
      <c r="K43" s="22">
        <v>1770</v>
      </c>
      <c r="L43" s="23">
        <v>1748</v>
      </c>
      <c r="N43" s="20">
        <v>89</v>
      </c>
      <c r="O43" s="21">
        <v>745</v>
      </c>
      <c r="P43" s="22">
        <v>292</v>
      </c>
      <c r="Q43" s="23">
        <v>453</v>
      </c>
    </row>
    <row r="44" spans="9:20" ht="13.5">
      <c r="I44" s="13">
        <v>40</v>
      </c>
      <c r="J44" s="14">
        <v>3613</v>
      </c>
      <c r="K44" s="24">
        <v>1819</v>
      </c>
      <c r="L44" s="25">
        <v>1794</v>
      </c>
      <c r="N44" s="13">
        <v>90</v>
      </c>
      <c r="O44" s="14">
        <v>621</v>
      </c>
      <c r="P44" s="24">
        <v>223</v>
      </c>
      <c r="Q44" s="25">
        <v>398</v>
      </c>
      <c r="T44" s="32"/>
    </row>
    <row r="45" spans="9:17" ht="13.5">
      <c r="I45" s="19">
        <v>41</v>
      </c>
      <c r="J45" s="14">
        <v>3391</v>
      </c>
      <c r="K45" s="15">
        <v>1744</v>
      </c>
      <c r="L45" s="16">
        <v>1647</v>
      </c>
      <c r="N45" s="19">
        <v>91</v>
      </c>
      <c r="O45" s="14">
        <v>548</v>
      </c>
      <c r="P45" s="15">
        <v>177</v>
      </c>
      <c r="Q45" s="16">
        <v>371</v>
      </c>
    </row>
    <row r="46" spans="9:17" ht="13.5">
      <c r="I46" s="19">
        <v>42</v>
      </c>
      <c r="J46" s="14">
        <v>3340</v>
      </c>
      <c r="K46" s="15">
        <v>1703</v>
      </c>
      <c r="L46" s="16">
        <v>1637</v>
      </c>
      <c r="N46" s="19">
        <v>92</v>
      </c>
      <c r="O46" s="14">
        <v>427</v>
      </c>
      <c r="P46" s="15">
        <v>132</v>
      </c>
      <c r="Q46" s="16">
        <v>295</v>
      </c>
    </row>
    <row r="47" spans="9:17" ht="13.5">
      <c r="I47" s="19">
        <v>43</v>
      </c>
      <c r="J47" s="14">
        <v>3251</v>
      </c>
      <c r="K47" s="15">
        <v>1680</v>
      </c>
      <c r="L47" s="16">
        <v>1571</v>
      </c>
      <c r="N47" s="19">
        <v>93</v>
      </c>
      <c r="O47" s="14">
        <v>355</v>
      </c>
      <c r="P47" s="15">
        <v>89</v>
      </c>
      <c r="Q47" s="16">
        <v>266</v>
      </c>
    </row>
    <row r="48" spans="9:17" ht="13.5">
      <c r="I48" s="20">
        <v>44</v>
      </c>
      <c r="J48" s="21">
        <v>3522</v>
      </c>
      <c r="K48" s="22">
        <v>1779</v>
      </c>
      <c r="L48" s="23">
        <v>1743</v>
      </c>
      <c r="N48" s="20">
        <v>94</v>
      </c>
      <c r="O48" s="21">
        <v>283</v>
      </c>
      <c r="P48" s="22">
        <v>79</v>
      </c>
      <c r="Q48" s="23">
        <v>204</v>
      </c>
    </row>
    <row r="49" spans="9:17" ht="13.5">
      <c r="I49" s="13">
        <v>45</v>
      </c>
      <c r="J49" s="14">
        <v>3409</v>
      </c>
      <c r="K49" s="24">
        <v>1724</v>
      </c>
      <c r="L49" s="25">
        <v>1685</v>
      </c>
      <c r="N49" s="13">
        <v>95</v>
      </c>
      <c r="O49" s="14">
        <v>240</v>
      </c>
      <c r="P49" s="24">
        <v>59</v>
      </c>
      <c r="Q49" s="25">
        <v>181</v>
      </c>
    </row>
    <row r="50" spans="9:17" ht="13.5">
      <c r="I50" s="19">
        <v>46</v>
      </c>
      <c r="J50" s="14">
        <v>3243</v>
      </c>
      <c r="K50" s="15">
        <v>1700</v>
      </c>
      <c r="L50" s="16">
        <v>1543</v>
      </c>
      <c r="N50" s="19">
        <v>96</v>
      </c>
      <c r="O50" s="14">
        <v>143</v>
      </c>
      <c r="P50" s="15">
        <v>30</v>
      </c>
      <c r="Q50" s="16">
        <v>113</v>
      </c>
    </row>
    <row r="51" spans="9:17" ht="13.5">
      <c r="I51" s="19">
        <v>47</v>
      </c>
      <c r="J51" s="14">
        <v>3195</v>
      </c>
      <c r="K51" s="15">
        <v>1642</v>
      </c>
      <c r="L51" s="16">
        <v>1553</v>
      </c>
      <c r="N51" s="26">
        <v>97</v>
      </c>
      <c r="O51" s="14">
        <v>111</v>
      </c>
      <c r="P51" s="15">
        <v>22</v>
      </c>
      <c r="Q51" s="16">
        <v>89</v>
      </c>
    </row>
    <row r="52" spans="9:17" ht="13.5">
      <c r="I52" s="19">
        <v>48</v>
      </c>
      <c r="J52" s="14">
        <v>3313</v>
      </c>
      <c r="K52" s="15">
        <v>1709</v>
      </c>
      <c r="L52" s="16">
        <v>1604</v>
      </c>
      <c r="N52" s="26">
        <v>98</v>
      </c>
      <c r="O52" s="14">
        <v>88</v>
      </c>
      <c r="P52" s="15">
        <v>21</v>
      </c>
      <c r="Q52" s="16">
        <v>67</v>
      </c>
    </row>
    <row r="53" spans="9:17" ht="13.5">
      <c r="I53" s="20">
        <v>49</v>
      </c>
      <c r="J53" s="21">
        <v>3249</v>
      </c>
      <c r="K53" s="22">
        <v>1731</v>
      </c>
      <c r="L53" s="23">
        <v>1518</v>
      </c>
      <c r="N53" s="26">
        <v>99</v>
      </c>
      <c r="O53" s="14">
        <v>54</v>
      </c>
      <c r="P53" s="15">
        <v>10</v>
      </c>
      <c r="Q53" s="16">
        <v>44</v>
      </c>
    </row>
    <row r="54" spans="10:17" ht="13.5">
      <c r="J54" s="33"/>
      <c r="N54" s="20" t="s">
        <v>30</v>
      </c>
      <c r="O54" s="14">
        <v>89</v>
      </c>
      <c r="P54" s="22">
        <v>10</v>
      </c>
      <c r="Q54" s="23">
        <v>79</v>
      </c>
    </row>
    <row r="55" spans="10:17" ht="13.5">
      <c r="J55" s="32"/>
      <c r="K55" s="32"/>
      <c r="L55" s="32"/>
      <c r="N55" s="34" t="s">
        <v>31</v>
      </c>
      <c r="O55" s="35">
        <f>SUM(J4:J53,O4:O54)</f>
        <v>211097</v>
      </c>
      <c r="P55" s="35">
        <f>SUM(K4:K53,P4:P54)</f>
        <v>103855</v>
      </c>
      <c r="Q55" s="36">
        <f>SUM(L4:L53,Q4:Q54)</f>
        <v>107242</v>
      </c>
    </row>
    <row r="56" spans="1:12" ht="13.5">
      <c r="A56" s="41" t="s">
        <v>34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5:17" ht="13.5">
      <c r="O57" s="32"/>
      <c r="P57" s="32"/>
      <c r="Q57" s="32"/>
    </row>
    <row r="58" ht="13.5">
      <c r="J58" s="32"/>
    </row>
    <row r="59" ht="13.5">
      <c r="P59" s="32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P4:Q54 A5:C26 II4:IK26 IM5:IO26 IQ5:IS26 K4:L53 E5:G26">
      <formula1>0</formula1>
      <formula2>9999999999</formula2>
    </dataValidation>
  </dataValidations>
  <printOptions/>
  <pageMargins left="0.31496062992125984" right="0.2362204724409449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2024-04-08T06:05:55Z</dcterms:modified>
  <cp:category/>
  <cp:version/>
  <cp:contentType/>
  <cp:contentStatus/>
</cp:coreProperties>
</file>