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0"/>
  </bookViews>
  <sheets>
    <sheet name="R4.4.1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<sst xmlns="http://schemas.openxmlformats.org/spreadsheetml/2006/main" count="45" uniqueCount="38">
  <si>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年齢</t>
  </si>
  <si>
    <t>総数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</si>
  <si>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</si>
  <si>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</si>
  <si>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</si>
  <si>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</si>
  <si>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</si>
  <si>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</si>
  <si>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</si>
  <si>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</si>
  <si>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</si>
  <si>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</si>
  <si>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</si>
  <si>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</si>
  <si>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</si>
  <si>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</si>
  <si>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</si>
  <si>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</si>
  <si>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</si>
  <si>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</si>
  <si>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</si>
  <si>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</si>
  <si>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</si>
  <si>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</si>
  <si>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</si>
  <si>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計</t>
  </si>
  <si>
    <t>年齢</t>
  </si>
  <si>
    <t>計</t>
  </si>
  <si>
    <t>男</t>
  </si>
  <si>
    <t>女</t>
  </si>
  <si>
    <t>100～</t>
  </si>
  <si>
    <t>総数</t>
  </si>
  <si>
    <t>◇５歳階級別、男女別人口　前年比</t>
  </si>
  <si>
    <t>◇各歳別、男女別人口</t>
  </si>
  <si>
    <t>※住民基本台帳法の一部改正（平成24年7月9日施行）により、人口は外国人も含まれます。</t>
  </si>
  <si>
    <t>令和４年４月１日</t>
  </si>
  <si>
    <t>令和３年４月１日</t>
  </si>
  <si>
    <t>令和４年４月１日現在　住民基本台帳による年齢別、男女別人口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</si>
</sst>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明朝"/>
      <family val="1"/>
    </font>
    <font>
      <sz val="11"/>
      <name val="ＭＳ Ｐゴシック"/>
      <family val="3"/>
    </font>
    <font>
      <b/>
      <sz val="11"/>
      <name val="HG丸ｺﾞｼｯｸM-PRO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HG丸ｺﾞｼｯｸM-PRO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HG丸ｺﾞｼｯｸM-PRO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hair"/>
      <top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/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3" fontId="7" fillId="33" borderId="14" xfId="0" applyNumberFormat="1" applyFont="1" applyFill="1" applyBorder="1" applyAlignment="1" applyProtection="1">
      <alignment horizontal="right" vertical="center"/>
      <protection locked="0"/>
    </xf>
    <xf numFmtId="3" fontId="7" fillId="33" borderId="15" xfId="0" applyNumberFormat="1" applyFont="1" applyFill="1" applyBorder="1" applyAlignment="1" applyProtection="1">
      <alignment horizontal="right" vertical="center"/>
      <protection locked="0"/>
    </xf>
    <xf numFmtId="0" fontId="7" fillId="33" borderId="16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3" fontId="45" fillId="33" borderId="15" xfId="0" applyNumberFormat="1" applyFont="1" applyFill="1" applyBorder="1" applyAlignment="1">
      <alignment vertical="center"/>
    </xf>
    <xf numFmtId="3" fontId="45" fillId="33" borderId="17" xfId="0" applyNumberFormat="1" applyFont="1" applyFill="1" applyBorder="1" applyAlignment="1">
      <alignment vertical="center"/>
    </xf>
    <xf numFmtId="0" fontId="8" fillId="33" borderId="16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" fillId="0" borderId="24" xfId="61" applyNumberFormat="1" applyFont="1" applyFill="1" applyBorder="1" applyAlignment="1" applyProtection="1">
      <alignment horizontal="right" vertical="center"/>
      <protection locked="0"/>
    </xf>
    <xf numFmtId="3" fontId="4" fillId="0" borderId="25" xfId="61" applyNumberFormat="1" applyFont="1" applyFill="1" applyBorder="1" applyAlignment="1" applyProtection="1">
      <alignment horizontal="right" vertical="center"/>
      <protection locked="0"/>
    </xf>
    <xf numFmtId="0" fontId="4" fillId="33" borderId="26" xfId="0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right"/>
      <protection locked="0"/>
    </xf>
    <xf numFmtId="3" fontId="4" fillId="0" borderId="29" xfId="0" applyNumberFormat="1" applyFont="1" applyFill="1" applyBorder="1" applyAlignment="1" applyProtection="1">
      <alignment horizontal="right"/>
      <protection locked="0"/>
    </xf>
    <xf numFmtId="3" fontId="4" fillId="0" borderId="13" xfId="0" applyNumberFormat="1" applyFont="1" applyFill="1" applyBorder="1" applyAlignment="1" applyProtection="1">
      <alignment horizontal="right"/>
      <protection locked="0"/>
    </xf>
    <xf numFmtId="3" fontId="4" fillId="0" borderId="30" xfId="0" applyNumberFormat="1" applyFont="1" applyFill="1" applyBorder="1" applyAlignment="1" applyProtection="1">
      <alignment horizontal="right"/>
      <protection locked="0"/>
    </xf>
    <xf numFmtId="3" fontId="4" fillId="0" borderId="11" xfId="0" applyNumberFormat="1" applyFont="1" applyFill="1" applyBorder="1" applyAlignment="1" applyProtection="1">
      <alignment horizontal="right"/>
      <protection locked="0"/>
    </xf>
    <xf numFmtId="3" fontId="4" fillId="0" borderId="31" xfId="0" applyNumberFormat="1" applyFont="1" applyFill="1" applyBorder="1" applyAlignment="1" applyProtection="1">
      <alignment horizontal="right"/>
      <protection locked="0"/>
    </xf>
    <xf numFmtId="3" fontId="4" fillId="0" borderId="32" xfId="61" applyNumberFormat="1" applyFont="1" applyFill="1" applyBorder="1" applyAlignment="1" applyProtection="1">
      <alignment horizontal="right" vertical="center"/>
      <protection locked="0"/>
    </xf>
    <xf numFmtId="3" fontId="4" fillId="0" borderId="33" xfId="0" applyNumberFormat="1" applyFont="1" applyFill="1" applyBorder="1" applyAlignment="1" applyProtection="1">
      <alignment horizontal="right"/>
      <protection locked="0"/>
    </xf>
    <xf numFmtId="3" fontId="4" fillId="0" borderId="3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 vertical="center"/>
    </xf>
    <xf numFmtId="3" fontId="4" fillId="0" borderId="33" xfId="0" applyNumberFormat="1" applyFont="1" applyFill="1" applyBorder="1" applyAlignment="1" applyProtection="1">
      <alignment horizontal="right" vertical="center"/>
      <protection locked="0"/>
    </xf>
    <xf numFmtId="3" fontId="4" fillId="0" borderId="29" xfId="0" applyNumberFormat="1" applyFont="1" applyFill="1" applyBorder="1" applyAlignment="1" applyProtection="1">
      <alignment horizontal="right" vertical="center"/>
      <protection locked="0"/>
    </xf>
    <xf numFmtId="3" fontId="4" fillId="0" borderId="30" xfId="0" applyNumberFormat="1" applyFont="1" applyFill="1" applyBorder="1" applyAlignment="1" applyProtection="1">
      <alignment horizontal="right" vertical="center"/>
      <protection locked="0"/>
    </xf>
    <xf numFmtId="3" fontId="7" fillId="33" borderId="18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 vertical="center"/>
    </xf>
    <xf numFmtId="49" fontId="8" fillId="33" borderId="27" xfId="0" applyNumberFormat="1" applyFont="1" applyFill="1" applyBorder="1" applyAlignment="1">
      <alignment horizontal="center" vertical="center"/>
    </xf>
    <xf numFmtId="49" fontId="8" fillId="33" borderId="28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3" fontId="46" fillId="0" borderId="0" xfId="0" applyNumberFormat="1" applyFont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1">
      <selection activeCell="B38" sqref="B38"/>
    </sheetView>
  </sheetViews>
  <sheetFormatPr defaultColWidth="0" defaultRowHeight="15"/>
  <cols>
    <col min="1" max="3" width="6.7109375" style="1" customWidth="1"/>
    <col min="4" max="4" width="5.28125" style="1" customWidth="1"/>
    <col min="5" max="5" width="6.7109375" style="1" bestFit="1" customWidth="1"/>
    <col min="6" max="6" width="6.57421875" style="1" customWidth="1"/>
    <col min="7" max="7" width="6.7109375" style="1" customWidth="1"/>
    <col min="8" max="8" width="2.57421875" style="1" customWidth="1"/>
    <col min="9" max="9" width="5.140625" style="1" bestFit="1" customWidth="1"/>
    <col min="10" max="10" width="6.7109375" style="1" customWidth="1"/>
    <col min="11" max="12" width="6.00390625" style="1" customWidth="1"/>
    <col min="13" max="13" width="1.7109375" style="1" customWidth="1"/>
    <col min="14" max="14" width="5.140625" style="1" bestFit="1" customWidth="1"/>
    <col min="15" max="15" width="6.8515625" style="1" customWidth="1"/>
    <col min="16" max="17" width="6.7109375" style="1" customWidth="1"/>
    <col min="18" max="241" width="9.00390625" style="1" customWidth="1"/>
    <col min="242" max="242" width="5.28125" style="1" customWidth="1"/>
    <col min="243" max="245" width="8.140625" style="1" customWidth="1"/>
    <col min="246" max="246" width="5.28125" style="1" customWidth="1"/>
    <col min="247" max="249" width="8.140625" style="1" customWidth="1"/>
    <col min="250" max="250" width="5.28125" style="1" customWidth="1"/>
    <col min="251" max="253" width="8.140625" style="1" customWidth="1"/>
    <col min="254" max="16384" width="0" style="1" hidden="1" customWidth="1"/>
  </cols>
  <sheetData>
    <row r="1" spans="1:17" s="7" customFormat="1" ht="21.75" customHeight="1">
      <c r="A1" s="46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9" s="6" customFormat="1" ht="21" customHeight="1">
      <c r="A2" s="6" t="s">
        <v>32</v>
      </c>
      <c r="I2" s="41" t="s">
        <v>33</v>
      </c>
    </row>
    <row r="3" spans="1:17" s="15" customFormat="1" ht="14.25" customHeight="1">
      <c r="A3" s="47" t="s">
        <v>35</v>
      </c>
      <c r="B3" s="48"/>
      <c r="C3" s="48"/>
      <c r="D3" s="14"/>
      <c r="E3" s="47" t="s">
        <v>36</v>
      </c>
      <c r="F3" s="48"/>
      <c r="G3" s="49"/>
      <c r="I3" s="30" t="s">
        <v>26</v>
      </c>
      <c r="J3" s="16" t="s">
        <v>27</v>
      </c>
      <c r="K3" s="31" t="s">
        <v>28</v>
      </c>
      <c r="L3" s="17" t="s">
        <v>29</v>
      </c>
      <c r="M3" s="18"/>
      <c r="N3" s="30" t="s">
        <v>26</v>
      </c>
      <c r="O3" s="16" t="s">
        <v>27</v>
      </c>
      <c r="P3" s="31" t="s">
        <v>28</v>
      </c>
      <c r="Q3" s="17" t="s">
        <v>29</v>
      </c>
    </row>
    <row r="4" spans="1:17" s="15" customFormat="1" ht="14.25" customHeight="1">
      <c r="A4" s="16" t="s">
        <v>25</v>
      </c>
      <c r="B4" s="19" t="s">
        <v>2</v>
      </c>
      <c r="C4" s="20" t="s">
        <v>3</v>
      </c>
      <c r="D4" s="14" t="s">
        <v>0</v>
      </c>
      <c r="E4" s="16" t="s">
        <v>25</v>
      </c>
      <c r="F4" s="19" t="s">
        <v>2</v>
      </c>
      <c r="G4" s="17" t="s">
        <v>3</v>
      </c>
      <c r="I4" s="21">
        <v>0</v>
      </c>
      <c r="J4" s="26">
        <v>2184</v>
      </c>
      <c r="K4" s="32">
        <v>1088</v>
      </c>
      <c r="L4" s="33">
        <v>1096</v>
      </c>
      <c r="N4" s="21">
        <v>50</v>
      </c>
      <c r="O4" s="26">
        <v>3167</v>
      </c>
      <c r="P4" s="32">
        <v>1669</v>
      </c>
      <c r="Q4" s="39">
        <v>1498</v>
      </c>
    </row>
    <row r="5" spans="1:17" s="15" customFormat="1" ht="14.25" customHeight="1">
      <c r="A5" s="40">
        <v>11938</v>
      </c>
      <c r="B5" s="32">
        <v>6054</v>
      </c>
      <c r="C5" s="32">
        <v>5884</v>
      </c>
      <c r="D5" s="21" t="s">
        <v>4</v>
      </c>
      <c r="E5" s="4">
        <v>11642</v>
      </c>
      <c r="F5" s="3">
        <v>5888</v>
      </c>
      <c r="G5" s="42">
        <v>5754</v>
      </c>
      <c r="I5" s="22">
        <v>1</v>
      </c>
      <c r="J5" s="26">
        <v>2321</v>
      </c>
      <c r="K5" s="32">
        <v>1180</v>
      </c>
      <c r="L5" s="33">
        <v>1141</v>
      </c>
      <c r="N5" s="22">
        <v>51</v>
      </c>
      <c r="O5" s="26">
        <v>3000</v>
      </c>
      <c r="P5" s="32">
        <v>1564</v>
      </c>
      <c r="Q5" s="33">
        <v>1436</v>
      </c>
    </row>
    <row r="6" spans="1:17" s="15" customFormat="1" ht="14.25" customHeight="1">
      <c r="A6" s="40">
        <v>11754</v>
      </c>
      <c r="B6" s="32">
        <v>6065</v>
      </c>
      <c r="C6" s="32">
        <v>5689</v>
      </c>
      <c r="D6" s="22" t="s">
        <v>5</v>
      </c>
      <c r="E6" s="4">
        <v>11228</v>
      </c>
      <c r="F6" s="2">
        <v>5737</v>
      </c>
      <c r="G6" s="43">
        <v>5491</v>
      </c>
      <c r="I6" s="22">
        <v>2</v>
      </c>
      <c r="J6" s="26">
        <v>2464</v>
      </c>
      <c r="K6" s="32">
        <v>1244</v>
      </c>
      <c r="L6" s="33">
        <v>1220</v>
      </c>
      <c r="N6" s="22">
        <v>52</v>
      </c>
      <c r="O6" s="26">
        <v>2783</v>
      </c>
      <c r="P6" s="32">
        <v>1479</v>
      </c>
      <c r="Q6" s="33">
        <v>1304</v>
      </c>
    </row>
    <row r="7" spans="1:17" s="15" customFormat="1" ht="14.25" customHeight="1">
      <c r="A7" s="40">
        <v>9680</v>
      </c>
      <c r="B7" s="32">
        <v>4916</v>
      </c>
      <c r="C7" s="32">
        <v>4764</v>
      </c>
      <c r="D7" s="22" t="s">
        <v>6</v>
      </c>
      <c r="E7" s="4">
        <v>9247</v>
      </c>
      <c r="F7" s="2">
        <v>4758</v>
      </c>
      <c r="G7" s="43">
        <v>4489</v>
      </c>
      <c r="I7" s="22">
        <v>3</v>
      </c>
      <c r="J7" s="26">
        <v>2493</v>
      </c>
      <c r="K7" s="32">
        <v>1293</v>
      </c>
      <c r="L7" s="33">
        <v>1200</v>
      </c>
      <c r="N7" s="22">
        <v>53</v>
      </c>
      <c r="O7" s="26">
        <v>2676</v>
      </c>
      <c r="P7" s="32">
        <v>1373</v>
      </c>
      <c r="Q7" s="33">
        <v>1303</v>
      </c>
    </row>
    <row r="8" spans="1:17" s="15" customFormat="1" ht="14.25" customHeight="1">
      <c r="A8" s="40">
        <v>8158</v>
      </c>
      <c r="B8" s="32">
        <v>4172</v>
      </c>
      <c r="C8" s="32">
        <v>3986</v>
      </c>
      <c r="D8" s="22" t="s">
        <v>7</v>
      </c>
      <c r="E8" s="4">
        <v>7980</v>
      </c>
      <c r="F8" s="2">
        <v>4040</v>
      </c>
      <c r="G8" s="43">
        <v>3940</v>
      </c>
      <c r="I8" s="23">
        <v>4</v>
      </c>
      <c r="J8" s="27">
        <v>2476</v>
      </c>
      <c r="K8" s="34">
        <v>1249</v>
      </c>
      <c r="L8" s="35">
        <v>1227</v>
      </c>
      <c r="N8" s="23">
        <v>54</v>
      </c>
      <c r="O8" s="27">
        <v>2528</v>
      </c>
      <c r="P8" s="34">
        <v>1331</v>
      </c>
      <c r="Q8" s="35">
        <v>1197</v>
      </c>
    </row>
    <row r="9" spans="1:17" s="15" customFormat="1" ht="14.25" customHeight="1">
      <c r="A9" s="40">
        <v>8466</v>
      </c>
      <c r="B9" s="32">
        <v>4300</v>
      </c>
      <c r="C9" s="32">
        <v>4166</v>
      </c>
      <c r="D9" s="22" t="s">
        <v>8</v>
      </c>
      <c r="E9" s="4">
        <v>8549</v>
      </c>
      <c r="F9" s="2">
        <v>4352</v>
      </c>
      <c r="G9" s="43">
        <v>4197</v>
      </c>
      <c r="I9" s="21">
        <v>5</v>
      </c>
      <c r="J9" s="26">
        <v>2501</v>
      </c>
      <c r="K9" s="36">
        <v>1284</v>
      </c>
      <c r="L9" s="37">
        <v>1217</v>
      </c>
      <c r="N9" s="21">
        <v>55</v>
      </c>
      <c r="O9" s="26">
        <v>2047</v>
      </c>
      <c r="P9" s="36">
        <v>1063</v>
      </c>
      <c r="Q9" s="37">
        <v>984</v>
      </c>
    </row>
    <row r="10" spans="1:17" s="15" customFormat="1" ht="14.25" customHeight="1">
      <c r="A10" s="40">
        <v>10899</v>
      </c>
      <c r="B10" s="32">
        <v>5360</v>
      </c>
      <c r="C10" s="32">
        <v>5539</v>
      </c>
      <c r="D10" s="22" t="s">
        <v>9</v>
      </c>
      <c r="E10" s="4">
        <v>10784</v>
      </c>
      <c r="F10" s="2">
        <v>5342</v>
      </c>
      <c r="G10" s="43">
        <v>5442</v>
      </c>
      <c r="I10" s="22">
        <v>6</v>
      </c>
      <c r="J10" s="26">
        <v>2512</v>
      </c>
      <c r="K10" s="32">
        <v>1330</v>
      </c>
      <c r="L10" s="33">
        <v>1182</v>
      </c>
      <c r="N10" s="22">
        <v>56</v>
      </c>
      <c r="O10" s="26">
        <v>2179</v>
      </c>
      <c r="P10" s="32">
        <v>1083</v>
      </c>
      <c r="Q10" s="33">
        <v>1096</v>
      </c>
    </row>
    <row r="11" spans="1:17" s="15" customFormat="1" ht="14.25" customHeight="1">
      <c r="A11" s="40">
        <v>13982</v>
      </c>
      <c r="B11" s="32">
        <v>6815</v>
      </c>
      <c r="C11" s="32">
        <v>7167</v>
      </c>
      <c r="D11" s="22" t="s">
        <v>10</v>
      </c>
      <c r="E11" s="4">
        <v>13705</v>
      </c>
      <c r="F11" s="2">
        <v>6725</v>
      </c>
      <c r="G11" s="43">
        <v>6980</v>
      </c>
      <c r="I11" s="22">
        <v>7</v>
      </c>
      <c r="J11" s="26">
        <v>2420</v>
      </c>
      <c r="K11" s="32">
        <v>1258</v>
      </c>
      <c r="L11" s="33">
        <v>1162</v>
      </c>
      <c r="N11" s="28">
        <v>57</v>
      </c>
      <c r="O11" s="26">
        <v>2211</v>
      </c>
      <c r="P11" s="32">
        <v>1109</v>
      </c>
      <c r="Q11" s="33">
        <v>1102</v>
      </c>
    </row>
    <row r="12" spans="1:17" s="15" customFormat="1" ht="14.25" customHeight="1">
      <c r="A12" s="40">
        <v>16918</v>
      </c>
      <c r="B12" s="32">
        <v>8500</v>
      </c>
      <c r="C12" s="32">
        <v>8418</v>
      </c>
      <c r="D12" s="22" t="s">
        <v>11</v>
      </c>
      <c r="E12" s="4">
        <v>16615</v>
      </c>
      <c r="F12" s="2">
        <v>8349</v>
      </c>
      <c r="G12" s="43">
        <v>8266</v>
      </c>
      <c r="I12" s="22">
        <v>8</v>
      </c>
      <c r="J12" s="26">
        <v>2177</v>
      </c>
      <c r="K12" s="32">
        <v>1117</v>
      </c>
      <c r="L12" s="33">
        <v>1060</v>
      </c>
      <c r="N12" s="28">
        <v>58</v>
      </c>
      <c r="O12" s="26">
        <v>1920</v>
      </c>
      <c r="P12" s="32">
        <v>958</v>
      </c>
      <c r="Q12" s="33">
        <v>962</v>
      </c>
    </row>
    <row r="13" spans="1:17" s="15" customFormat="1" ht="14.25" customHeight="1">
      <c r="A13" s="40">
        <v>16688</v>
      </c>
      <c r="B13" s="32">
        <v>8529</v>
      </c>
      <c r="C13" s="32">
        <v>8159</v>
      </c>
      <c r="D13" s="22" t="s">
        <v>12</v>
      </c>
      <c r="E13" s="4">
        <v>16391</v>
      </c>
      <c r="F13" s="2">
        <v>8404</v>
      </c>
      <c r="G13" s="43">
        <v>7987</v>
      </c>
      <c r="I13" s="23">
        <v>9</v>
      </c>
      <c r="J13" s="27">
        <v>2144</v>
      </c>
      <c r="K13" s="34">
        <v>1076</v>
      </c>
      <c r="L13" s="35">
        <v>1068</v>
      </c>
      <c r="N13" s="23">
        <v>59</v>
      </c>
      <c r="O13" s="27">
        <v>1952</v>
      </c>
      <c r="P13" s="34">
        <v>1011</v>
      </c>
      <c r="Q13" s="35">
        <v>941</v>
      </c>
    </row>
    <row r="14" spans="1:17" s="15" customFormat="1" ht="14.25" customHeight="1">
      <c r="A14" s="40">
        <v>16648</v>
      </c>
      <c r="B14" s="32">
        <v>8738</v>
      </c>
      <c r="C14" s="32">
        <v>7910</v>
      </c>
      <c r="D14" s="22" t="s">
        <v>13</v>
      </c>
      <c r="E14" s="4">
        <v>16562</v>
      </c>
      <c r="F14" s="2">
        <v>8711</v>
      </c>
      <c r="G14" s="43">
        <v>7851</v>
      </c>
      <c r="I14" s="21">
        <v>10</v>
      </c>
      <c r="J14" s="26">
        <v>2095</v>
      </c>
      <c r="K14" s="36">
        <v>1041</v>
      </c>
      <c r="L14" s="37">
        <v>1054</v>
      </c>
      <c r="N14" s="22">
        <v>60</v>
      </c>
      <c r="O14" s="26">
        <v>1897</v>
      </c>
      <c r="P14" s="36">
        <v>946</v>
      </c>
      <c r="Q14" s="37">
        <v>951</v>
      </c>
    </row>
    <row r="15" spans="1:17" s="15" customFormat="1" ht="14.25" customHeight="1">
      <c r="A15" s="40">
        <v>14154</v>
      </c>
      <c r="B15" s="32">
        <v>7416</v>
      </c>
      <c r="C15" s="32">
        <v>6738</v>
      </c>
      <c r="D15" s="22" t="s">
        <v>14</v>
      </c>
      <c r="E15" s="4">
        <v>13022</v>
      </c>
      <c r="F15" s="2">
        <v>6805</v>
      </c>
      <c r="G15" s="43">
        <v>6217</v>
      </c>
      <c r="I15" s="22">
        <v>11</v>
      </c>
      <c r="J15" s="26">
        <v>2010</v>
      </c>
      <c r="K15" s="32">
        <v>1020</v>
      </c>
      <c r="L15" s="33">
        <v>990</v>
      </c>
      <c r="N15" s="22">
        <v>61</v>
      </c>
      <c r="O15" s="26">
        <v>1774</v>
      </c>
      <c r="P15" s="32">
        <v>889</v>
      </c>
      <c r="Q15" s="33">
        <v>885</v>
      </c>
    </row>
    <row r="16" spans="1:17" s="15" customFormat="1" ht="14.25" customHeight="1">
      <c r="A16" s="40">
        <v>10309</v>
      </c>
      <c r="B16" s="32">
        <v>5224</v>
      </c>
      <c r="C16" s="32">
        <v>5085</v>
      </c>
      <c r="D16" s="22" t="s">
        <v>15</v>
      </c>
      <c r="E16" s="4">
        <v>10134</v>
      </c>
      <c r="F16" s="2">
        <v>5118</v>
      </c>
      <c r="G16" s="43">
        <v>5016</v>
      </c>
      <c r="I16" s="22">
        <v>12</v>
      </c>
      <c r="J16" s="26">
        <v>1936</v>
      </c>
      <c r="K16" s="32">
        <v>1003</v>
      </c>
      <c r="L16" s="33">
        <v>933</v>
      </c>
      <c r="N16" s="22">
        <v>62</v>
      </c>
      <c r="O16" s="26">
        <v>1798</v>
      </c>
      <c r="P16" s="32">
        <v>901</v>
      </c>
      <c r="Q16" s="33">
        <v>897</v>
      </c>
    </row>
    <row r="17" spans="1:17" s="15" customFormat="1" ht="14.25" customHeight="1">
      <c r="A17" s="40">
        <v>8880</v>
      </c>
      <c r="B17" s="32">
        <v>4357</v>
      </c>
      <c r="C17" s="32">
        <v>4523</v>
      </c>
      <c r="D17" s="22" t="s">
        <v>16</v>
      </c>
      <c r="E17" s="4">
        <v>8736</v>
      </c>
      <c r="F17" s="2">
        <v>4270</v>
      </c>
      <c r="G17" s="43">
        <v>4466</v>
      </c>
      <c r="I17" s="22">
        <v>13</v>
      </c>
      <c r="J17" s="26">
        <v>1850</v>
      </c>
      <c r="K17" s="32">
        <v>921</v>
      </c>
      <c r="L17" s="33">
        <v>929</v>
      </c>
      <c r="N17" s="22">
        <v>63</v>
      </c>
      <c r="O17" s="26">
        <v>1751</v>
      </c>
      <c r="P17" s="32">
        <v>840</v>
      </c>
      <c r="Q17" s="33">
        <v>911</v>
      </c>
    </row>
    <row r="18" spans="1:17" s="15" customFormat="1" ht="14.25" customHeight="1">
      <c r="A18" s="40">
        <v>9408</v>
      </c>
      <c r="B18" s="32">
        <v>4330</v>
      </c>
      <c r="C18" s="32">
        <v>5078</v>
      </c>
      <c r="D18" s="22" t="s">
        <v>17</v>
      </c>
      <c r="E18" s="4">
        <v>9943</v>
      </c>
      <c r="F18" s="2">
        <v>4578</v>
      </c>
      <c r="G18" s="43">
        <v>5365</v>
      </c>
      <c r="I18" s="23">
        <v>14</v>
      </c>
      <c r="J18" s="27">
        <v>1789</v>
      </c>
      <c r="K18" s="34">
        <v>931</v>
      </c>
      <c r="L18" s="35">
        <v>858</v>
      </c>
      <c r="N18" s="23">
        <v>64</v>
      </c>
      <c r="O18" s="27">
        <v>1660</v>
      </c>
      <c r="P18" s="34">
        <v>781</v>
      </c>
      <c r="Q18" s="35">
        <v>879</v>
      </c>
    </row>
    <row r="19" spans="1:17" s="15" customFormat="1" ht="14.25" customHeight="1">
      <c r="A19" s="40">
        <v>12576</v>
      </c>
      <c r="B19" s="32">
        <v>5807</v>
      </c>
      <c r="C19" s="32">
        <v>6769</v>
      </c>
      <c r="D19" s="22" t="s">
        <v>18</v>
      </c>
      <c r="E19" s="4">
        <v>12800</v>
      </c>
      <c r="F19" s="2">
        <v>5940</v>
      </c>
      <c r="G19" s="43">
        <v>6860</v>
      </c>
      <c r="I19" s="21">
        <v>15</v>
      </c>
      <c r="J19" s="26">
        <v>1710</v>
      </c>
      <c r="K19" s="36">
        <v>906</v>
      </c>
      <c r="L19" s="37">
        <v>804</v>
      </c>
      <c r="N19" s="21">
        <v>65</v>
      </c>
      <c r="O19" s="26">
        <v>1724</v>
      </c>
      <c r="P19" s="36">
        <v>816</v>
      </c>
      <c r="Q19" s="37">
        <v>908</v>
      </c>
    </row>
    <row r="20" spans="1:17" s="15" customFormat="1" ht="14.25" customHeight="1">
      <c r="A20" s="40">
        <v>10099</v>
      </c>
      <c r="B20" s="32">
        <v>4624</v>
      </c>
      <c r="C20" s="32">
        <v>5475</v>
      </c>
      <c r="D20" s="22" t="s">
        <v>19</v>
      </c>
      <c r="E20" s="4">
        <v>10061</v>
      </c>
      <c r="F20" s="2">
        <v>4671</v>
      </c>
      <c r="G20" s="43">
        <v>5390</v>
      </c>
      <c r="I20" s="22">
        <v>16</v>
      </c>
      <c r="J20" s="26">
        <v>1618</v>
      </c>
      <c r="K20" s="32">
        <v>834</v>
      </c>
      <c r="L20" s="33">
        <v>784</v>
      </c>
      <c r="N20" s="22">
        <v>66</v>
      </c>
      <c r="O20" s="26">
        <v>1822</v>
      </c>
      <c r="P20" s="32">
        <v>859</v>
      </c>
      <c r="Q20" s="33">
        <v>963</v>
      </c>
    </row>
    <row r="21" spans="1:17" s="15" customFormat="1" ht="14.25" customHeight="1">
      <c r="A21" s="40">
        <v>7721</v>
      </c>
      <c r="B21" s="32">
        <v>3548</v>
      </c>
      <c r="C21" s="32">
        <v>4173</v>
      </c>
      <c r="D21" s="22" t="s">
        <v>20</v>
      </c>
      <c r="E21" s="4">
        <v>7142</v>
      </c>
      <c r="F21" s="2">
        <v>3283</v>
      </c>
      <c r="G21" s="43">
        <v>3859</v>
      </c>
      <c r="I21" s="28">
        <v>17</v>
      </c>
      <c r="J21" s="26">
        <v>1614</v>
      </c>
      <c r="K21" s="32">
        <v>821</v>
      </c>
      <c r="L21" s="33">
        <v>793</v>
      </c>
      <c r="N21" s="22">
        <v>67</v>
      </c>
      <c r="O21" s="26">
        <v>1927</v>
      </c>
      <c r="P21" s="32">
        <v>875</v>
      </c>
      <c r="Q21" s="33">
        <v>1052</v>
      </c>
    </row>
    <row r="22" spans="1:17" s="15" customFormat="1" ht="14.25" customHeight="1">
      <c r="A22" s="40">
        <v>4574</v>
      </c>
      <c r="B22" s="32">
        <v>1862</v>
      </c>
      <c r="C22" s="32">
        <v>2712</v>
      </c>
      <c r="D22" s="22" t="s">
        <v>21</v>
      </c>
      <c r="E22" s="4">
        <v>4294</v>
      </c>
      <c r="F22" s="2">
        <v>1742</v>
      </c>
      <c r="G22" s="43">
        <v>2552</v>
      </c>
      <c r="I22" s="28">
        <v>18</v>
      </c>
      <c r="J22" s="26">
        <v>1658</v>
      </c>
      <c r="K22" s="32">
        <v>829</v>
      </c>
      <c r="L22" s="33">
        <v>829</v>
      </c>
      <c r="N22" s="22">
        <v>68</v>
      </c>
      <c r="O22" s="26">
        <v>1900</v>
      </c>
      <c r="P22" s="32">
        <v>872</v>
      </c>
      <c r="Q22" s="33">
        <v>1028</v>
      </c>
    </row>
    <row r="23" spans="1:17" s="15" customFormat="1" ht="14.25" customHeight="1">
      <c r="A23" s="40">
        <v>1978</v>
      </c>
      <c r="B23" s="32">
        <v>600</v>
      </c>
      <c r="C23" s="32">
        <v>1378</v>
      </c>
      <c r="D23" s="22" t="s">
        <v>22</v>
      </c>
      <c r="E23" s="4">
        <v>1844</v>
      </c>
      <c r="F23" s="2">
        <v>554</v>
      </c>
      <c r="G23" s="43">
        <v>1290</v>
      </c>
      <c r="I23" s="23">
        <v>19</v>
      </c>
      <c r="J23" s="27">
        <v>1558</v>
      </c>
      <c r="K23" s="34">
        <v>782</v>
      </c>
      <c r="L23" s="35">
        <v>776</v>
      </c>
      <c r="N23" s="23">
        <v>69</v>
      </c>
      <c r="O23" s="27">
        <v>2035</v>
      </c>
      <c r="P23" s="34">
        <v>908</v>
      </c>
      <c r="Q23" s="35">
        <v>1127</v>
      </c>
    </row>
    <row r="24" spans="1:17" s="15" customFormat="1" ht="14.25" customHeight="1">
      <c r="A24" s="40">
        <v>517</v>
      </c>
      <c r="B24" s="32">
        <v>106</v>
      </c>
      <c r="C24" s="32">
        <v>411</v>
      </c>
      <c r="D24" s="22" t="s">
        <v>23</v>
      </c>
      <c r="E24" s="4">
        <v>519</v>
      </c>
      <c r="F24" s="2">
        <v>104</v>
      </c>
      <c r="G24" s="43">
        <v>415</v>
      </c>
      <c r="I24" s="22">
        <v>20</v>
      </c>
      <c r="J24" s="26">
        <v>1589</v>
      </c>
      <c r="K24" s="36">
        <v>815</v>
      </c>
      <c r="L24" s="37">
        <v>774</v>
      </c>
      <c r="N24" s="21">
        <v>70</v>
      </c>
      <c r="O24" s="26">
        <v>2210</v>
      </c>
      <c r="P24" s="36">
        <v>1024</v>
      </c>
      <c r="Q24" s="37">
        <v>1186</v>
      </c>
    </row>
    <row r="25" spans="1:17" s="15" customFormat="1" ht="14.25" customHeight="1">
      <c r="A25" s="40">
        <v>92</v>
      </c>
      <c r="B25" s="32">
        <v>10</v>
      </c>
      <c r="C25" s="32">
        <v>82</v>
      </c>
      <c r="D25" s="23" t="s">
        <v>24</v>
      </c>
      <c r="E25" s="4">
        <v>86</v>
      </c>
      <c r="F25" s="5">
        <v>10</v>
      </c>
      <c r="G25" s="44">
        <v>76</v>
      </c>
      <c r="I25" s="22">
        <v>21</v>
      </c>
      <c r="J25" s="26">
        <v>1638</v>
      </c>
      <c r="K25" s="32">
        <v>847</v>
      </c>
      <c r="L25" s="33">
        <v>791</v>
      </c>
      <c r="N25" s="22">
        <v>71</v>
      </c>
      <c r="O25" s="26">
        <v>2307</v>
      </c>
      <c r="P25" s="32">
        <v>1072</v>
      </c>
      <c r="Q25" s="33">
        <v>1235</v>
      </c>
    </row>
    <row r="26" spans="1:17" s="15" customFormat="1" ht="14.25" customHeight="1">
      <c r="A26" s="8">
        <f>SUM(B26:C26)</f>
        <v>205439</v>
      </c>
      <c r="B26" s="9">
        <f>SUM(B5:B25)</f>
        <v>101333</v>
      </c>
      <c r="C26" s="9">
        <f>SUM(C5:C25)</f>
        <v>104106</v>
      </c>
      <c r="D26" s="10" t="s">
        <v>1</v>
      </c>
      <c r="E26" s="8">
        <f>SUM(F26:G26)</f>
        <v>201284</v>
      </c>
      <c r="F26" s="9">
        <f>SUM(F5:F25)</f>
        <v>99381</v>
      </c>
      <c r="G26" s="45">
        <f>SUM(G5:G25)</f>
        <v>101903</v>
      </c>
      <c r="I26" s="22">
        <v>22</v>
      </c>
      <c r="J26" s="26">
        <v>1628</v>
      </c>
      <c r="K26" s="32">
        <v>833</v>
      </c>
      <c r="L26" s="33">
        <v>795</v>
      </c>
      <c r="N26" s="22">
        <v>72</v>
      </c>
      <c r="O26" s="26">
        <v>2579</v>
      </c>
      <c r="P26" s="32">
        <v>1185</v>
      </c>
      <c r="Q26" s="33">
        <v>1394</v>
      </c>
    </row>
    <row r="27" spans="9:17" s="24" customFormat="1" ht="12" customHeight="1">
      <c r="I27" s="22">
        <v>23</v>
      </c>
      <c r="J27" s="26">
        <v>1813</v>
      </c>
      <c r="K27" s="32">
        <v>897</v>
      </c>
      <c r="L27" s="33">
        <v>916</v>
      </c>
      <c r="N27" s="22">
        <v>73</v>
      </c>
      <c r="O27" s="26">
        <v>2637</v>
      </c>
      <c r="P27" s="32">
        <v>1213</v>
      </c>
      <c r="Q27" s="33">
        <v>1424</v>
      </c>
    </row>
    <row r="28" spans="9:17" s="24" customFormat="1" ht="12" customHeight="1">
      <c r="I28" s="23">
        <v>24</v>
      </c>
      <c r="J28" s="27">
        <v>1798</v>
      </c>
      <c r="K28" s="34">
        <v>908</v>
      </c>
      <c r="L28" s="35">
        <v>890</v>
      </c>
      <c r="N28" s="23">
        <v>74</v>
      </c>
      <c r="O28" s="27">
        <v>2843</v>
      </c>
      <c r="P28" s="34">
        <v>1313</v>
      </c>
      <c r="Q28" s="35">
        <v>1530</v>
      </c>
    </row>
    <row r="29" spans="1:17" s="24" customFormat="1" ht="12" customHeight="1">
      <c r="A29" s="25"/>
      <c r="I29" s="21">
        <v>25</v>
      </c>
      <c r="J29" s="26">
        <v>1862</v>
      </c>
      <c r="K29" s="36">
        <v>927</v>
      </c>
      <c r="L29" s="37">
        <v>935</v>
      </c>
      <c r="N29" s="21">
        <v>75</v>
      </c>
      <c r="O29" s="26">
        <v>2271</v>
      </c>
      <c r="P29" s="36">
        <v>1039</v>
      </c>
      <c r="Q29" s="37">
        <v>1232</v>
      </c>
    </row>
    <row r="30" spans="9:17" s="24" customFormat="1" ht="12" customHeight="1">
      <c r="I30" s="22">
        <v>26</v>
      </c>
      <c r="J30" s="26">
        <v>2075</v>
      </c>
      <c r="K30" s="32">
        <v>1029</v>
      </c>
      <c r="L30" s="33">
        <v>1046</v>
      </c>
      <c r="N30" s="22">
        <v>76</v>
      </c>
      <c r="O30" s="26">
        <v>1605</v>
      </c>
      <c r="P30" s="32">
        <v>740</v>
      </c>
      <c r="Q30" s="33">
        <v>865</v>
      </c>
    </row>
    <row r="31" spans="9:17" s="24" customFormat="1" ht="13.5">
      <c r="I31" s="22">
        <v>27</v>
      </c>
      <c r="J31" s="26">
        <v>2293</v>
      </c>
      <c r="K31" s="32">
        <v>1154</v>
      </c>
      <c r="L31" s="33">
        <v>1139</v>
      </c>
      <c r="N31" s="22">
        <v>77</v>
      </c>
      <c r="O31" s="26">
        <v>2011</v>
      </c>
      <c r="P31" s="32">
        <v>906</v>
      </c>
      <c r="Q31" s="33">
        <v>1105</v>
      </c>
    </row>
    <row r="32" spans="9:17" s="24" customFormat="1" ht="13.5">
      <c r="I32" s="22">
        <v>28</v>
      </c>
      <c r="J32" s="26">
        <v>2237</v>
      </c>
      <c r="K32" s="32">
        <v>1101</v>
      </c>
      <c r="L32" s="33">
        <v>1136</v>
      </c>
      <c r="N32" s="22">
        <v>78</v>
      </c>
      <c r="O32" s="26">
        <v>2263</v>
      </c>
      <c r="P32" s="32">
        <v>1025</v>
      </c>
      <c r="Q32" s="33">
        <v>1238</v>
      </c>
    </row>
    <row r="33" spans="9:17" s="24" customFormat="1" ht="13.5">
      <c r="I33" s="23">
        <v>29</v>
      </c>
      <c r="J33" s="27">
        <v>2432</v>
      </c>
      <c r="K33" s="34">
        <v>1149</v>
      </c>
      <c r="L33" s="35">
        <v>1283</v>
      </c>
      <c r="N33" s="23">
        <v>79</v>
      </c>
      <c r="O33" s="27">
        <v>1949</v>
      </c>
      <c r="P33" s="34">
        <v>914</v>
      </c>
      <c r="Q33" s="35">
        <v>1035</v>
      </c>
    </row>
    <row r="34" spans="9:17" s="24" customFormat="1" ht="13.5">
      <c r="I34" s="21">
        <v>30</v>
      </c>
      <c r="J34" s="26">
        <v>2618</v>
      </c>
      <c r="K34" s="36">
        <v>1260</v>
      </c>
      <c r="L34" s="37">
        <v>1358</v>
      </c>
      <c r="N34" s="21">
        <v>80</v>
      </c>
      <c r="O34" s="26">
        <v>2032</v>
      </c>
      <c r="P34" s="36">
        <v>939</v>
      </c>
      <c r="Q34" s="37">
        <v>1093</v>
      </c>
    </row>
    <row r="35" spans="9:17" s="24" customFormat="1" ht="13.5">
      <c r="I35" s="22">
        <v>31</v>
      </c>
      <c r="J35" s="26">
        <v>2602</v>
      </c>
      <c r="K35" s="32">
        <v>1298</v>
      </c>
      <c r="L35" s="33">
        <v>1304</v>
      </c>
      <c r="N35" s="22">
        <v>81</v>
      </c>
      <c r="O35" s="26">
        <v>1728</v>
      </c>
      <c r="P35" s="32">
        <v>779</v>
      </c>
      <c r="Q35" s="33">
        <v>949</v>
      </c>
    </row>
    <row r="36" spans="9:17" s="24" customFormat="1" ht="13.5">
      <c r="I36" s="22">
        <v>32</v>
      </c>
      <c r="J36" s="26">
        <v>2761</v>
      </c>
      <c r="K36" s="32">
        <v>1325</v>
      </c>
      <c r="L36" s="33">
        <v>1436</v>
      </c>
      <c r="N36" s="22">
        <v>82</v>
      </c>
      <c r="O36" s="26">
        <v>1546</v>
      </c>
      <c r="P36" s="32">
        <v>726</v>
      </c>
      <c r="Q36" s="33">
        <v>820</v>
      </c>
    </row>
    <row r="37" spans="9:17" s="24" customFormat="1" ht="13.5">
      <c r="I37" s="22">
        <v>33</v>
      </c>
      <c r="J37" s="26">
        <v>2953</v>
      </c>
      <c r="K37" s="32">
        <v>1438</v>
      </c>
      <c r="L37" s="33">
        <v>1515</v>
      </c>
      <c r="N37" s="22">
        <v>83</v>
      </c>
      <c r="O37" s="26">
        <v>1200</v>
      </c>
      <c r="P37" s="32">
        <v>534</v>
      </c>
      <c r="Q37" s="33">
        <v>666</v>
      </c>
    </row>
    <row r="38" spans="9:17" s="24" customFormat="1" ht="13.5">
      <c r="I38" s="23">
        <v>34</v>
      </c>
      <c r="J38" s="27">
        <v>3048</v>
      </c>
      <c r="K38" s="34">
        <v>1494</v>
      </c>
      <c r="L38" s="35">
        <v>1554</v>
      </c>
      <c r="N38" s="23">
        <v>84</v>
      </c>
      <c r="O38" s="27">
        <v>1215</v>
      </c>
      <c r="P38" s="34">
        <v>570</v>
      </c>
      <c r="Q38" s="35">
        <v>645</v>
      </c>
    </row>
    <row r="39" spans="9:17" s="24" customFormat="1" ht="13.5">
      <c r="I39" s="21">
        <v>35</v>
      </c>
      <c r="J39" s="26">
        <v>3175</v>
      </c>
      <c r="K39" s="36">
        <v>1570</v>
      </c>
      <c r="L39" s="37">
        <v>1605</v>
      </c>
      <c r="N39" s="21">
        <v>85</v>
      </c>
      <c r="O39" s="26">
        <v>1162</v>
      </c>
      <c r="P39" s="36">
        <v>492</v>
      </c>
      <c r="Q39" s="37">
        <v>670</v>
      </c>
    </row>
    <row r="40" spans="9:17" s="24" customFormat="1" ht="13.5">
      <c r="I40" s="22">
        <v>36</v>
      </c>
      <c r="J40" s="26">
        <v>3357</v>
      </c>
      <c r="K40" s="32">
        <v>1657</v>
      </c>
      <c r="L40" s="33">
        <v>1700</v>
      </c>
      <c r="N40" s="22">
        <v>86</v>
      </c>
      <c r="O40" s="26">
        <v>1065</v>
      </c>
      <c r="P40" s="32">
        <v>446</v>
      </c>
      <c r="Q40" s="33">
        <v>619</v>
      </c>
    </row>
    <row r="41" spans="9:17" s="24" customFormat="1" ht="13.5">
      <c r="I41" s="22">
        <v>37</v>
      </c>
      <c r="J41" s="26">
        <v>3492</v>
      </c>
      <c r="K41" s="32">
        <v>1757</v>
      </c>
      <c r="L41" s="33">
        <v>1735</v>
      </c>
      <c r="N41" s="22">
        <v>87</v>
      </c>
      <c r="O41" s="26">
        <v>902</v>
      </c>
      <c r="P41" s="32">
        <v>378</v>
      </c>
      <c r="Q41" s="33">
        <v>524</v>
      </c>
    </row>
    <row r="42" spans="9:17" s="24" customFormat="1" ht="13.5">
      <c r="I42" s="22">
        <v>38</v>
      </c>
      <c r="J42" s="26">
        <v>3554</v>
      </c>
      <c r="K42" s="32">
        <v>1793</v>
      </c>
      <c r="L42" s="33">
        <v>1761</v>
      </c>
      <c r="N42" s="22">
        <v>88</v>
      </c>
      <c r="O42" s="26">
        <v>762</v>
      </c>
      <c r="P42" s="32">
        <v>299</v>
      </c>
      <c r="Q42" s="33">
        <v>463</v>
      </c>
    </row>
    <row r="43" spans="9:17" s="24" customFormat="1" ht="13.5">
      <c r="I43" s="23">
        <v>39</v>
      </c>
      <c r="J43" s="27">
        <v>3340</v>
      </c>
      <c r="K43" s="34">
        <v>1723</v>
      </c>
      <c r="L43" s="35">
        <v>1617</v>
      </c>
      <c r="N43" s="23">
        <v>89</v>
      </c>
      <c r="O43" s="27">
        <v>683</v>
      </c>
      <c r="P43" s="34">
        <v>247</v>
      </c>
      <c r="Q43" s="35">
        <v>436</v>
      </c>
    </row>
    <row r="44" spans="9:20" s="24" customFormat="1" ht="13.5">
      <c r="I44" s="21">
        <v>40</v>
      </c>
      <c r="J44" s="26">
        <v>3294</v>
      </c>
      <c r="K44" s="36">
        <v>1678</v>
      </c>
      <c r="L44" s="37">
        <v>1616</v>
      </c>
      <c r="N44" s="21">
        <v>90</v>
      </c>
      <c r="O44" s="26">
        <v>564</v>
      </c>
      <c r="P44" s="36">
        <v>194</v>
      </c>
      <c r="Q44" s="37">
        <v>370</v>
      </c>
      <c r="T44" s="25"/>
    </row>
    <row r="45" spans="9:17" s="24" customFormat="1" ht="13.5">
      <c r="I45" s="22">
        <v>41</v>
      </c>
      <c r="J45" s="26">
        <v>3230</v>
      </c>
      <c r="K45" s="32">
        <v>1663</v>
      </c>
      <c r="L45" s="33">
        <v>1567</v>
      </c>
      <c r="N45" s="22">
        <v>91</v>
      </c>
      <c r="O45" s="26">
        <v>470</v>
      </c>
      <c r="P45" s="32">
        <v>137</v>
      </c>
      <c r="Q45" s="33">
        <v>333</v>
      </c>
    </row>
    <row r="46" spans="9:17" s="24" customFormat="1" ht="13.5">
      <c r="I46" s="22">
        <v>42</v>
      </c>
      <c r="J46" s="26">
        <v>3500</v>
      </c>
      <c r="K46" s="32">
        <v>1758</v>
      </c>
      <c r="L46" s="33">
        <v>1742</v>
      </c>
      <c r="N46" s="22">
        <v>92</v>
      </c>
      <c r="O46" s="26">
        <v>382</v>
      </c>
      <c r="P46" s="32">
        <v>113</v>
      </c>
      <c r="Q46" s="33">
        <v>269</v>
      </c>
    </row>
    <row r="47" spans="9:17" s="24" customFormat="1" ht="13.5">
      <c r="I47" s="22">
        <v>43</v>
      </c>
      <c r="J47" s="26">
        <v>3393</v>
      </c>
      <c r="K47" s="32">
        <v>1723</v>
      </c>
      <c r="L47" s="33">
        <v>1670</v>
      </c>
      <c r="N47" s="22">
        <v>93</v>
      </c>
      <c r="O47" s="26">
        <v>343</v>
      </c>
      <c r="P47" s="32">
        <v>103</v>
      </c>
      <c r="Q47" s="33">
        <v>240</v>
      </c>
    </row>
    <row r="48" spans="9:17" s="24" customFormat="1" ht="13.5">
      <c r="I48" s="23">
        <v>44</v>
      </c>
      <c r="J48" s="27">
        <v>3271</v>
      </c>
      <c r="K48" s="34">
        <v>1707</v>
      </c>
      <c r="L48" s="35">
        <v>1564</v>
      </c>
      <c r="N48" s="23">
        <v>94</v>
      </c>
      <c r="O48" s="27">
        <v>219</v>
      </c>
      <c r="P48" s="34">
        <v>53</v>
      </c>
      <c r="Q48" s="35">
        <v>166</v>
      </c>
    </row>
    <row r="49" spans="9:17" s="24" customFormat="1" ht="13.5">
      <c r="I49" s="21">
        <v>45</v>
      </c>
      <c r="J49" s="26">
        <v>3218</v>
      </c>
      <c r="K49" s="36">
        <v>1681</v>
      </c>
      <c r="L49" s="37">
        <v>1537</v>
      </c>
      <c r="N49" s="21">
        <v>95</v>
      </c>
      <c r="O49" s="26">
        <v>179</v>
      </c>
      <c r="P49" s="36">
        <v>41</v>
      </c>
      <c r="Q49" s="37">
        <v>138</v>
      </c>
    </row>
    <row r="50" spans="9:17" s="24" customFormat="1" ht="13.5">
      <c r="I50" s="22">
        <v>46</v>
      </c>
      <c r="J50" s="26">
        <v>3307</v>
      </c>
      <c r="K50" s="32">
        <v>1706</v>
      </c>
      <c r="L50" s="33">
        <v>1601</v>
      </c>
      <c r="N50" s="22">
        <v>96</v>
      </c>
      <c r="O50" s="26">
        <v>132</v>
      </c>
      <c r="P50" s="32">
        <v>29</v>
      </c>
      <c r="Q50" s="33">
        <v>103</v>
      </c>
    </row>
    <row r="51" spans="9:17" s="24" customFormat="1" ht="13.5">
      <c r="I51" s="22">
        <v>47</v>
      </c>
      <c r="J51" s="26">
        <v>3241</v>
      </c>
      <c r="K51" s="32">
        <v>1727</v>
      </c>
      <c r="L51" s="33">
        <v>1514</v>
      </c>
      <c r="N51" s="28">
        <v>97</v>
      </c>
      <c r="O51" s="26">
        <v>101</v>
      </c>
      <c r="P51" s="32">
        <v>23</v>
      </c>
      <c r="Q51" s="33">
        <v>78</v>
      </c>
    </row>
    <row r="52" spans="9:17" s="24" customFormat="1" ht="13.5">
      <c r="I52" s="22">
        <v>48</v>
      </c>
      <c r="J52" s="26">
        <v>3519</v>
      </c>
      <c r="K52" s="32">
        <v>1858</v>
      </c>
      <c r="L52" s="33">
        <v>1661</v>
      </c>
      <c r="N52" s="28">
        <v>98</v>
      </c>
      <c r="O52" s="26">
        <v>60</v>
      </c>
      <c r="P52" s="32">
        <v>6</v>
      </c>
      <c r="Q52" s="33">
        <v>54</v>
      </c>
    </row>
    <row r="53" spans="9:17" s="24" customFormat="1" ht="13.5">
      <c r="I53" s="23">
        <v>49</v>
      </c>
      <c r="J53" s="27">
        <v>3363</v>
      </c>
      <c r="K53" s="34">
        <v>1766</v>
      </c>
      <c r="L53" s="35">
        <v>1597</v>
      </c>
      <c r="N53" s="28">
        <v>99</v>
      </c>
      <c r="O53" s="26">
        <v>45</v>
      </c>
      <c r="P53" s="32">
        <v>7</v>
      </c>
      <c r="Q53" s="33">
        <v>38</v>
      </c>
    </row>
    <row r="54" spans="10:17" s="24" customFormat="1" ht="13.5">
      <c r="J54" s="38"/>
      <c r="N54" s="23" t="s">
        <v>30</v>
      </c>
      <c r="O54" s="26">
        <v>92</v>
      </c>
      <c r="P54" s="34">
        <v>10</v>
      </c>
      <c r="Q54" s="35">
        <v>82</v>
      </c>
    </row>
    <row r="55" spans="10:17" s="24" customFormat="1" ht="13.5">
      <c r="J55" s="25"/>
      <c r="K55" s="25"/>
      <c r="L55" s="25"/>
      <c r="N55" s="11" t="s">
        <v>31</v>
      </c>
      <c r="O55" s="12">
        <f>SUM(J4:J53,O4:O54)</f>
        <v>205439</v>
      </c>
      <c r="P55" s="12">
        <f>SUM(K4:K53,P4:P54)</f>
        <v>101333</v>
      </c>
      <c r="Q55" s="13">
        <f>SUM(L4:L53,Q4:Q54)</f>
        <v>104106</v>
      </c>
    </row>
    <row r="56" spans="1:12" s="24" customFormat="1" ht="13.5">
      <c r="A56" s="50" t="s">
        <v>34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</row>
    <row r="57" spans="15:17" ht="13.5">
      <c r="O57" s="29"/>
      <c r="P57" s="29"/>
      <c r="Q57" s="29"/>
    </row>
    <row r="58" ht="13.5">
      <c r="J58" s="29"/>
    </row>
    <row r="59" ht="13.5">
      <c r="P59" s="29"/>
    </row>
  </sheetData>
  <sheetProtection/>
  <mergeCells count="4">
    <mergeCell ref="A1:Q1"/>
    <mergeCell ref="A3:C3"/>
    <mergeCell ref="E3:G3"/>
    <mergeCell ref="A56:L56"/>
  </mergeCells>
  <dataValidations count="1">
    <dataValidation type="whole" allowBlank="1" showInputMessage="1" showErrorMessage="1" errorTitle="入力規制" error="入力された値が不正です。" sqref="P4:Q54 E5:G26 II4:IK26 IM5:IO26 IQ5:IS26 K4:L53 A5:C26">
      <formula1>0</formula1>
      <formula2>9999999999</formula2>
    </dataValidation>
  </dataValidations>
  <printOptions/>
  <pageMargins left="0.31496062992125984" right="0.2362204724409449" top="0.5905511811023623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2022-04-26T02:52:11Z</dcterms:modified>
  <cp:category/>
  <cp:version/>
  <cp:contentType/>
  <cp:contentStatus/>
</cp:coreProperties>
</file>